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70" activeTab="0"/>
  </bookViews>
  <sheets>
    <sheet name="ECV 2009 FINAL OK" sheetId="1" r:id="rId1"/>
  </sheets>
  <externalReferences>
    <externalReference r:id="rId4"/>
  </externalReferences>
  <definedNames>
    <definedName name="_xlnm.Print_Area" localSheetId="0">'ECV 2009 FINAL OK'!$A$1:$K$1267</definedName>
    <definedName name="_xlnm.Print_Titles" localSheetId="0">'ECV 2009 FINAL OK'!$1:$1</definedName>
  </definedNames>
  <calcPr fullCalcOnLoad="1"/>
</workbook>
</file>

<file path=xl/sharedStrings.xml><?xml version="1.0" encoding="utf-8"?>
<sst xmlns="http://schemas.openxmlformats.org/spreadsheetml/2006/main" count="1846" uniqueCount="742">
  <si>
    <t>Abuelo(a)</t>
  </si>
  <si>
    <t>Suegro(a)</t>
  </si>
  <si>
    <t>Cuñado(a)</t>
  </si>
  <si>
    <t>Sobrino(a)</t>
  </si>
  <si>
    <t>Primo(a)</t>
  </si>
  <si>
    <t>Tío(a)</t>
  </si>
  <si>
    <t xml:space="preserve">Otros parientes (los no comprendidos en las categorías anteriores) </t>
  </si>
  <si>
    <t>Servicio doméstico (siempre que sean residentes habituales)</t>
  </si>
  <si>
    <t>pase a</t>
  </si>
  <si>
    <t xml:space="preserve">No esta casado(a) y vive en pareja hace  menos de dos años </t>
  </si>
  <si>
    <t>No esta casado(a) y vive en pareja hace dos años  o más</t>
  </si>
  <si>
    <t>No sabe (continúe)</t>
  </si>
  <si>
    <t>5 PERSONAS - Educación [Para todas las personas]</t>
  </si>
  <si>
    <t>si es menor de 5 años pasar a</t>
  </si>
  <si>
    <t xml:space="preserve">en otro caso pase a </t>
  </si>
  <si>
    <t>Considera que no esta en edad escolar</t>
  </si>
  <si>
    <t>Considera que ya terminó sus estudios</t>
  </si>
  <si>
    <t>Costos educativos elevados o falta de dinero</t>
  </si>
  <si>
    <t>Falta de tiempo</t>
  </si>
  <si>
    <t>Por embarazo</t>
  </si>
  <si>
    <t>Falta de cupos</t>
  </si>
  <si>
    <t>Necesita trabajar</t>
  </si>
  <si>
    <t>No le gusta o no le interesa el estudio</t>
  </si>
  <si>
    <t>Por enfermedad o incapacidad médica</t>
  </si>
  <si>
    <t>Necesita educación especial</t>
  </si>
  <si>
    <t>Recibe malos tratos en el colegio</t>
  </si>
  <si>
    <t>Porque se casó o formó pareja</t>
  </si>
  <si>
    <t>Tuvieron que abandonar el lugar de residencia habitual</t>
  </si>
  <si>
    <t>Bajo rendimiento académico o indisciplina</t>
  </si>
  <si>
    <t>No pudo conseguir los documentos que exigían</t>
  </si>
  <si>
    <t>Razones familiares</t>
  </si>
  <si>
    <t>Otra razón, cuál?</t>
  </si>
  <si>
    <t>Cual:</t>
  </si>
  <si>
    <t>Nivel</t>
  </si>
  <si>
    <t>Grado</t>
  </si>
  <si>
    <t>causa</t>
  </si>
  <si>
    <t>Pasar a</t>
  </si>
  <si>
    <t>3 Preescolar</t>
  </si>
  <si>
    <t>Guardería - jardín</t>
  </si>
  <si>
    <t>Otra guardería o jardín infantil</t>
  </si>
  <si>
    <t>Código Municipio</t>
  </si>
  <si>
    <t>Es contributivo cotizante</t>
  </si>
  <si>
    <t>Tiene EPS, cuál?</t>
  </si>
  <si>
    <t>Cuál EPS?</t>
  </si>
  <si>
    <t>Otro, cual?</t>
  </si>
  <si>
    <t>Beneficiario del régimen contributivo,  Cuál EPS?</t>
  </si>
  <si>
    <t>Régimen especial: (FFAA, Ecopetrol y magisterio)</t>
  </si>
  <si>
    <t>Cuál ?</t>
  </si>
  <si>
    <t>Cuál EPSS?</t>
  </si>
  <si>
    <t>Si está afiliado, cuál?</t>
  </si>
  <si>
    <t>No está afiliado</t>
  </si>
  <si>
    <t>Para personas de 10 y más años</t>
  </si>
  <si>
    <t>Malo</t>
  </si>
  <si>
    <t>Regular</t>
  </si>
  <si>
    <t>Bueno</t>
  </si>
  <si>
    <t>Excelente</t>
  </si>
  <si>
    <t>Semanalmente</t>
  </si>
  <si>
    <t>Mensualmente</t>
  </si>
  <si>
    <t>Esporádicamente</t>
  </si>
  <si>
    <t>Opción</t>
  </si>
  <si>
    <t>¿Cuál?___________________</t>
  </si>
  <si>
    <t>Tipo de Evento</t>
  </si>
  <si>
    <t>Transporte fluvial</t>
  </si>
  <si>
    <t>Transporte aéreo</t>
  </si>
  <si>
    <t>Ferrocarril</t>
  </si>
  <si>
    <t>Minas antipersonales</t>
  </si>
  <si>
    <t>Accidente de trabajo</t>
  </si>
  <si>
    <t xml:space="preserve">9. </t>
  </si>
  <si>
    <t>Caídas</t>
  </si>
  <si>
    <t>Arma de fuego</t>
  </si>
  <si>
    <t>Arma blanca</t>
  </si>
  <si>
    <t>Por Animales</t>
  </si>
  <si>
    <t>Intoxicación</t>
  </si>
  <si>
    <t>Avalancha</t>
  </si>
  <si>
    <t>Hundimiento del terreno</t>
  </si>
  <si>
    <t>PROPUESTA DE CAMBIOS EN EL FORMULARIO ECV 2009</t>
  </si>
  <si>
    <t>Posee:</t>
  </si>
  <si>
    <t>Calidad:</t>
  </si>
  <si>
    <t>1. si, 2. no</t>
  </si>
  <si>
    <t>1. bueno, 2. regular, 3. malo</t>
  </si>
  <si>
    <r>
      <t xml:space="preserve">(Sólo si respondió nivel mayor o igual a </t>
    </r>
    <r>
      <rPr>
        <b/>
        <sz val="12"/>
        <rFont val="Arial"/>
        <family val="0"/>
      </rPr>
      <t>5</t>
    </r>
    <r>
      <rPr>
        <sz val="12"/>
        <rFont val="Arial"/>
        <family val="0"/>
      </rPr>
      <t xml:space="preserve"> en la pregunta </t>
    </r>
    <r>
      <rPr>
        <b/>
        <sz val="12"/>
        <rFont val="Arial"/>
        <family val="0"/>
      </rPr>
      <t xml:space="preserve">80) </t>
    </r>
  </si>
  <si>
    <t>Ocasionado por:</t>
  </si>
  <si>
    <t>¿Cuántos grupos de personas (hogares) cocinan por separado en esta vivienda?</t>
  </si>
  <si>
    <t>¿Con qué tipo de servicio sanitario cuenta el hogar?</t>
  </si>
  <si>
    <t>Número de servicios sanitarios de uso exclusivo del hogar</t>
  </si>
  <si>
    <t>Número de servicios sanitarios compartidos con personas de otro hogar</t>
  </si>
  <si>
    <t>¿Cuántos vehículos particulares tiene este hogar? (no incluye vehículo de servicio público o utilizado para generar ingresos)</t>
  </si>
  <si>
    <t>Modelo</t>
  </si>
  <si>
    <t>Llenar con los dos últimos dígitos del año</t>
  </si>
  <si>
    <t>¿En dónde preparan los alimentos las personas de este hogar?</t>
  </si>
  <si>
    <t>¿Qué energía o combustible utilizan principalmente para cocinar?</t>
  </si>
  <si>
    <t>Número de personas</t>
  </si>
  <si>
    <t>La vivienda ocupada por este hogar es:</t>
  </si>
  <si>
    <t>Pagos</t>
  </si>
  <si>
    <t>Renta de GOCE</t>
  </si>
  <si>
    <t>¿Cuánto considera que sería el arriendo mensual de esta vivienda?</t>
  </si>
  <si>
    <t>¿Tiene este hogar en esta vivienda algún tipo de negocio?</t>
  </si>
  <si>
    <t>¿Cuántas personas componen este hogar?</t>
  </si>
  <si>
    <t>Nº de orden (identifique el jefe del hogar y regístrelo siempre en el número de orden 01)</t>
  </si>
  <si>
    <t>Sexo</t>
  </si>
  <si>
    <t>Fecha de nacimiento</t>
  </si>
  <si>
    <t>Día</t>
  </si>
  <si>
    <t>Si no conoce la fecha de nacimiento escriba los años cumplidos.</t>
  </si>
  <si>
    <t>Para menores de un año escriba cero (0)</t>
  </si>
  <si>
    <t>¿Estudió durante este año?</t>
  </si>
  <si>
    <t>Preguntar sólo a personas de 5 años y más</t>
  </si>
  <si>
    <t>DESERCIÓN</t>
  </si>
  <si>
    <t>Nivel de estudio y grado que iba a realizar</t>
  </si>
  <si>
    <t>EL ESTABLECIMIENTO EDUCATIVO ES (escuela, colegio, universidad u otra institución)</t>
  </si>
  <si>
    <t>(Sólo si respondió menor o igual a 4 en la pregunta 65)</t>
  </si>
  <si>
    <t>Para todos los miembros del hogar</t>
  </si>
  <si>
    <t>El estado de salud de […..] en general es:</t>
  </si>
  <si>
    <t>Moverse o caminar</t>
  </si>
  <si>
    <t>Usar sus brazos o manos</t>
  </si>
  <si>
    <t>Ver a pesar de usar lentes o gafas</t>
  </si>
  <si>
    <t>Oír aún con aparatos especiales</t>
  </si>
  <si>
    <t>Hablar</t>
  </si>
  <si>
    <t>Entender o aprender</t>
  </si>
  <si>
    <t>Relacionarse con los demás por problemas mentales o emocionales</t>
  </si>
  <si>
    <t>6. PERSONAS - Seguridad Social y Salud [Para todas las personas]</t>
  </si>
  <si>
    <t>Siempre</t>
  </si>
  <si>
    <t>Casi 
Siempre</t>
  </si>
  <si>
    <t>A Veces</t>
  </si>
  <si>
    <t>Nunca</t>
  </si>
  <si>
    <t xml:space="preserve">Trabajando </t>
  </si>
  <si>
    <t>Buscando trabajo</t>
  </si>
  <si>
    <t>Estudiando</t>
  </si>
  <si>
    <t>Oficios del hogar</t>
  </si>
  <si>
    <t>Rentista</t>
  </si>
  <si>
    <t>Jubilado o pensionado</t>
  </si>
  <si>
    <t>Otra actividad</t>
  </si>
  <si>
    <t>Incapacitado permanentemente para trabajar</t>
  </si>
  <si>
    <t xml:space="preserve">Sí </t>
  </si>
  <si>
    <t>Cuál?
(Si respondió la opción 77)</t>
  </si>
  <si>
    <t>Ya encontró trabajo</t>
  </si>
  <si>
    <t>Pase a:</t>
  </si>
  <si>
    <t>No hay trabajo disponible en la ciudad</t>
  </si>
  <si>
    <t>Está esperando que lo llamen</t>
  </si>
  <si>
    <t>No sabe cómo buscarlo</t>
  </si>
  <si>
    <t>Está cansado de buscar</t>
  </si>
  <si>
    <t>No encuentra trabajo en su oficio o profesión</t>
  </si>
  <si>
    <t>Está esperando la temporada alta</t>
  </si>
  <si>
    <t>Carece de la experiencia necesaria</t>
  </si>
  <si>
    <t>No llene recursos para instalar un negocio</t>
  </si>
  <si>
    <t>Los empleadores lo consideran muy joven o muy viejo</t>
  </si>
  <si>
    <t>Usted se considera muy joven o muy viejo</t>
  </si>
  <si>
    <t>Responsabilidades familiares o embarazo</t>
  </si>
  <si>
    <t>Problemas de salud</t>
  </si>
  <si>
    <t>Está estudiando</t>
  </si>
  <si>
    <t>11. PERSONAS - INGRESOS Y EMPLEO - Ocupados [Empleo Principal]</t>
  </si>
  <si>
    <t>Cuántos</t>
  </si>
  <si>
    <t>¿Cuántos meses hace que dejó de buscar trabajo por última vez? Sólo acepte de 1 a 12 meses y continúe</t>
  </si>
  <si>
    <t xml:space="preserve">¿Qué medio de transporte utiliza para desplazarse hasta la empresa donde realiza su empleo principal)
Seleccionar las que apliquen
</t>
  </si>
  <si>
    <t>Caminando</t>
  </si>
  <si>
    <t xml:space="preserve"> Moto</t>
  </si>
  <si>
    <t>Bus/ Buseta/ Ejecutivo</t>
  </si>
  <si>
    <t>Transporte informal</t>
  </si>
  <si>
    <t>Taxi / Colectivo</t>
  </si>
  <si>
    <t>Transporte privado</t>
  </si>
  <si>
    <t>Metro</t>
  </si>
  <si>
    <t>Cable</t>
  </si>
  <si>
    <t>Sistema Integrado de transporte</t>
  </si>
  <si>
    <t>Aéreo</t>
  </si>
  <si>
    <t>Lancha o bote</t>
  </si>
  <si>
    <t>Caballo (bestia)</t>
  </si>
  <si>
    <t>Valor mensual en $</t>
  </si>
  <si>
    <t>¿Cuánto ganó el mes pasado en este empleo? (Incluye propinas y comisiones y excluya viáticos y pagos en especie)</t>
  </si>
  <si>
    <t>No recibió</t>
  </si>
  <si>
    <r>
      <t>Si recibió pero</t>
    </r>
    <r>
      <rPr>
        <u val="single"/>
        <sz val="10"/>
        <rFont val="Arial"/>
        <family val="2"/>
      </rPr>
      <t xml:space="preserve"> no sabe sobre el monto</t>
    </r>
  </si>
  <si>
    <t>Además del salario en dinero,</t>
  </si>
  <si>
    <t>¿cuánto recibió el mes pasado en alimentos como parte de pago?</t>
  </si>
  <si>
    <t>¿cuánto recibió el mes pasado en vivienda como parte de pago?</t>
  </si>
  <si>
    <t>Pregunte sólo si respondió 4 o 5 en la pregunta 176</t>
  </si>
  <si>
    <t>¿Cuál fue la ganancia neta de....… en  esa actividad, negocio o profesión el mes pasado?</t>
  </si>
  <si>
    <t>Cuánto recibió el mes pasado por concepto de Arriendos</t>
  </si>
  <si>
    <t>Cuánto recibió el mes pasado por concepto de Pensiones o jubilaciones</t>
  </si>
  <si>
    <t>¿Cuántas horas a la semana trabaja normalmente … en ese trabajo?</t>
  </si>
  <si>
    <t>11. PERSONAS - INGRESOS Y EMPLEO - Ocupados: Empleo secundario</t>
  </si>
  <si>
    <t>Además de la ocupación principal, ¿tenía  la semana pasada otro trabajo o negocio?
[Incluya aquellos trabajos de los que estuvo ausente]</t>
  </si>
  <si>
    <t xml:space="preserve">Sí. </t>
  </si>
  <si>
    <t>Valor en $</t>
  </si>
  <si>
    <t>11. PERSONAS - INGRESOS Y EMPLEO - Empleo con insuficiencia de horas y situaciones de empleo inadecuado</t>
  </si>
  <si>
    <t>Además de las horas que trabaja actualmente ¿quiere: trabajar más horas, dedicar más horas al trabajo actual, buscar un trabajo adicional o cambiar su trabajo actual por otro con más horas?</t>
  </si>
  <si>
    <t>Sí. Continúe</t>
  </si>
  <si>
    <t>Durante las últimas cuatro semanas, hizo diligencias para: ¿trabajar más horas, dedicar más horas al trabajo actual, buscar un trabajo adicional o cambiar su trabajo actual por otro con más horas?</t>
  </si>
  <si>
    <t>Si la semana pasada le hubiera resultado un trabajo adicional o la posibilidad de trabajar más horas, ¿estaba disponible para hacerlo?</t>
  </si>
  <si>
    <t>Por razones diferentes a trabajar más horas, ¿desea cambiar el trabajo que tiene actualmente?</t>
  </si>
  <si>
    <t>Termina</t>
  </si>
  <si>
    <t>¿Desea cambiar el trabajo que tiene actualmente?</t>
  </si>
  <si>
    <t>¿Por qué motivos principalmente desea cambiar de trabajo o empleo?</t>
  </si>
  <si>
    <t>Para mejorar la utilización de sus capacidades o formación</t>
  </si>
  <si>
    <t>Desea mejorar sus ingresos</t>
  </si>
  <si>
    <t>Desea trabajar menos horas</t>
  </si>
  <si>
    <t>Porque su trabajo actual es temporal</t>
  </si>
  <si>
    <t>Problemas en el trabajo</t>
  </si>
  <si>
    <t>No le gusta su trabajo actual</t>
  </si>
  <si>
    <t>Su trabajo actual exige mucho esfuerzo físico o mental</t>
  </si>
  <si>
    <t>Otro. Cuál?</t>
  </si>
  <si>
    <t>Durante las últimas 4 semanas, ¿[…..] hizo diligencias para cambiar de trabajo, pidió ayuda a amigos, familiares o puso o contestó anuncios, lleno una solicitud o está a la espera de que lo llamen?</t>
  </si>
  <si>
    <t>¿Cuánto tiempo lleva haciendo diligencias para cambiar de trabajo?</t>
  </si>
  <si>
    <t>Si le resultara un nuevo trabajo o empleo a […..], ¿podría empezar a desempeñarlo antes de un mes?</t>
  </si>
  <si>
    <t>Termina (Excepto para los desocupados e inactivos)</t>
  </si>
  <si>
    <t>11. PERSONAS -  INGRESOS Y EMPLEO - Desocupados</t>
  </si>
  <si>
    <r>
      <t xml:space="preserve">Que cantidad del ingreso </t>
    </r>
    <r>
      <rPr>
        <b/>
        <u val="single"/>
        <sz val="10"/>
        <rFont val="Arial"/>
        <family val="2"/>
      </rPr>
      <t>mensual</t>
    </r>
    <r>
      <rPr>
        <b/>
        <sz val="10"/>
        <rFont val="Arial"/>
        <family val="2"/>
      </rPr>
      <t xml:space="preserve"> destina este hogar a:</t>
    </r>
  </si>
  <si>
    <t>Alimentos</t>
  </si>
  <si>
    <t>Bebidas y tabaco</t>
  </si>
  <si>
    <t>Medicamentos</t>
  </si>
  <si>
    <t>Intereses y otros gastos financieros</t>
  </si>
  <si>
    <t>Vacaciones familiares</t>
  </si>
  <si>
    <t>Impuesto predial</t>
  </si>
  <si>
    <t>Otros gastos</t>
  </si>
  <si>
    <t>4. Percepción se la Seguridad Alimentaria en Hogares</t>
  </si>
  <si>
    <r>
      <t xml:space="preserve">5. PERSONAS - Antecedentes Sociodemográficos </t>
    </r>
    <r>
      <rPr>
        <b/>
        <sz val="12"/>
        <rFont val="Arial"/>
        <family val="2"/>
      </rPr>
      <t>[para todos los miembros del hogar]</t>
    </r>
  </si>
  <si>
    <t>NO aplica</t>
  </si>
  <si>
    <t xml:space="preserve">No sabe </t>
  </si>
  <si>
    <t>¿Cuál fue la principal causa por la que no pudo continuar sus estudios?</t>
  </si>
  <si>
    <t xml:space="preserve">Practica actividades recreativas? </t>
  </si>
  <si>
    <t xml:space="preserve">Practica actividades Deportivas?  </t>
  </si>
  <si>
    <t>Practica actividades Lúdicas ?</t>
  </si>
  <si>
    <t>9  FECUNDIDAD (para mujeres de 12 años y más)</t>
  </si>
  <si>
    <t>Usted participa en alguna de las siguientes organizaciones o instancias de participación?</t>
  </si>
  <si>
    <t>¿En qué  Municipio y departamento vivía inmediatamente antes de trasladarse a este Municipio?</t>
  </si>
  <si>
    <t>en años</t>
  </si>
  <si>
    <t>Como se siente en el lugar donde vive?</t>
  </si>
  <si>
    <t>¿Denunciaron el hecho ante algún organismo o autoridad competente?</t>
  </si>
  <si>
    <t>Separado o divorciado</t>
  </si>
  <si>
    <t>Soltero(a)</t>
  </si>
  <si>
    <t>Casado(a)</t>
  </si>
  <si>
    <t>Viudo(a)</t>
  </si>
  <si>
    <t>El establecimiento asignado es muy lejano</t>
  </si>
  <si>
    <t>Cuánto en total recibió durante los últimos 12 meses por concepto de Ayudas en dinero, Intereses o dividendos u Otras fuentes: auxilio o subsidio de transporte, subsidio familiar y subsidio educativo</t>
  </si>
  <si>
    <t>¿Cuánto recibió durante los últimos 12 meses por concepto de Ayudas en dinero, Intereses o dividendos u Otras fuentes: auxilio o subsidio de transporte, subsidio familiar y subsidio educativo</t>
  </si>
  <si>
    <t>Cuánto recibió en total durante los últimos 12 meses por concepto de Ayudas en dinero, Intereses o dividendos u Otras fuentes: auxilio o subsidio de transporte, subsidio familiar y subsidio educativo</t>
  </si>
  <si>
    <t>Número de consultas al médico o profesional de la salud en el último año por:</t>
  </si>
  <si>
    <t>Infección Respiratoria</t>
  </si>
  <si>
    <t>Enfermedad Diarreica</t>
  </si>
  <si>
    <t>N° Consultas</t>
  </si>
  <si>
    <t>Número de consultas al servicio de urgencias en el último año por:</t>
  </si>
  <si>
    <r>
      <t xml:space="preserve">Infección Respiratoria Aguda </t>
    </r>
    <r>
      <rPr>
        <b/>
        <sz val="8"/>
        <rFont val="Arial"/>
        <family val="2"/>
      </rPr>
      <t>IRA</t>
    </r>
  </si>
  <si>
    <r>
      <t xml:space="preserve">Enfermedad Diarreica Aguda </t>
    </r>
    <r>
      <rPr>
        <b/>
        <sz val="9"/>
        <rFont val="Arial"/>
        <family val="2"/>
      </rPr>
      <t>EDA</t>
    </r>
  </si>
  <si>
    <t>Semanas</t>
  </si>
  <si>
    <t>¿Durante cuánto tiempo ha estado o estuvo buscando trabajo? (semanas)</t>
  </si>
  <si>
    <t>Horas semanales</t>
  </si>
  <si>
    <t>¿En qué ocupación, oficio o labor ha buscado trabajo?</t>
  </si>
  <si>
    <t>Despliegue Oficios</t>
  </si>
  <si>
    <t>Ha buscado trabajo como:</t>
  </si>
  <si>
    <t>Obrero o empleado</t>
  </si>
  <si>
    <t>Ha buscado trabajo por primera vez o había trabajado antes por lo menos durante dos semanas consecutivas</t>
  </si>
  <si>
    <t xml:space="preserve">Primera vez </t>
  </si>
  <si>
    <t>Trabajó antes</t>
  </si>
  <si>
    <t>En este último trabajo […..] era</t>
  </si>
  <si>
    <t>Patrón u empleador</t>
  </si>
  <si>
    <t>¿Cuánto recibió el mes pasado por concepto de Trabajo?</t>
  </si>
  <si>
    <t>¿Cuánto recibió el mes pasado por concepto de Arriendo?</t>
  </si>
  <si>
    <t>¿Cuánto recibió el mes pasado por concepto de Pensiones o jubilaciones?</t>
  </si>
  <si>
    <t>[TERMINA para esta persona ]</t>
  </si>
  <si>
    <t>11. PERSONAS -  INGRESOS Y EMPLEO - Inactivos</t>
  </si>
  <si>
    <t>¿ Ha trabajado alguna vez por lo menos durante dos semanas consecutivas?</t>
  </si>
  <si>
    <t>¿Cuánto hace que trabajó por última vez?</t>
  </si>
  <si>
    <t>Menos de un año</t>
  </si>
  <si>
    <t>Entre 1 y menos de 2</t>
  </si>
  <si>
    <t>Entre 2 y menos de 5</t>
  </si>
  <si>
    <t>5 años y más</t>
  </si>
  <si>
    <t>Después de su último trabajo ¿ha hecho alguna diligencia para conseguir otro trabajo o instalar un negocio?</t>
  </si>
  <si>
    <t>¿[…..] Ha buscado trabajo alguna vez?</t>
  </si>
  <si>
    <t>¿Cuánto hace que buscó trabajó por última vez?</t>
  </si>
  <si>
    <t>Cuánto recibió el mes pasado por concepto de Trabajo</t>
  </si>
  <si>
    <t>Prohibiéndoles lo que les gusta</t>
  </si>
  <si>
    <t>Con correazos</t>
  </si>
  <si>
    <t>Puños, palmadas, pellizcos, tirón de orejas</t>
  </si>
  <si>
    <t>Patadas</t>
  </si>
  <si>
    <t>Golpes con objetos (cables, palos, etc.)</t>
  </si>
  <si>
    <t>Con llamados de atención, diálogo</t>
  </si>
  <si>
    <t>Con gritos, amenazas, insultos</t>
  </si>
  <si>
    <t>Con cantaleta</t>
  </si>
  <si>
    <t>No los castigan</t>
  </si>
  <si>
    <t>Otra, cuál?</t>
  </si>
  <si>
    <t xml:space="preserve">Pase a </t>
  </si>
  <si>
    <t>Admita hasta tres respuestas en orden de importancia</t>
  </si>
  <si>
    <t>Asociación de padres de familia</t>
  </si>
  <si>
    <t>Corporaciones</t>
  </si>
  <si>
    <t>Juntas administradoras locales - JAL</t>
  </si>
  <si>
    <t>Asociaciones de mujeres</t>
  </si>
  <si>
    <t>Grupos juveniles</t>
  </si>
  <si>
    <t>Veedurías ciudadanas</t>
  </si>
  <si>
    <t>Junta de acción comunal - JAC</t>
  </si>
  <si>
    <t>Clubes del adulto mayor</t>
  </si>
  <si>
    <t>Asambleas barriales</t>
  </si>
  <si>
    <t>Consejos comunales de presupuesto participativo</t>
  </si>
  <si>
    <t>COPACOS - Comités de participación comunitaria en salud</t>
  </si>
  <si>
    <t>Grupo indígena</t>
  </si>
  <si>
    <t>Comunidad negra</t>
  </si>
  <si>
    <t>Mestizo</t>
  </si>
  <si>
    <t>Blanco</t>
  </si>
  <si>
    <t>Raizal</t>
  </si>
  <si>
    <t>Afrodescendiente</t>
  </si>
  <si>
    <t>Afrocolombiano</t>
  </si>
  <si>
    <t>¿Ha vivido toda su vida en este Municipio?</t>
  </si>
  <si>
    <t>Sí (Pase a 128)</t>
  </si>
  <si>
    <t>No (Continúe)</t>
  </si>
  <si>
    <t>No responde (Continúe)</t>
  </si>
  <si>
    <t>¿Cuánto tiempo hace que vive en este Municipio desde la última vez?</t>
  </si>
  <si>
    <t>Años</t>
  </si>
  <si>
    <t>Meses</t>
  </si>
  <si>
    <t>¿Por qué causa se vino a vivir a este Municipio?</t>
  </si>
  <si>
    <t>Orden público</t>
  </si>
  <si>
    <t>Estudio</t>
  </si>
  <si>
    <t>Búsqueda de trabajo</t>
  </si>
  <si>
    <t>Venta de tierra</t>
  </si>
  <si>
    <t>Fenómeno natural</t>
  </si>
  <si>
    <t>Motivos laborales</t>
  </si>
  <si>
    <t>Razones de salud</t>
  </si>
  <si>
    <t>Traslado del hogar</t>
  </si>
  <si>
    <t>Nos quedaba cerca</t>
  </si>
  <si>
    <t>Nos pareció atractiva</t>
  </si>
  <si>
    <t>Extorsión</t>
  </si>
  <si>
    <t>Secuestro</t>
  </si>
  <si>
    <t>Presiones de grupos armados</t>
  </si>
  <si>
    <t>Amenazas de delincuencia común</t>
  </si>
  <si>
    <t>Inundaciones</t>
  </si>
  <si>
    <t>Deslizamiento</t>
  </si>
  <si>
    <t>Falla geológica</t>
  </si>
  <si>
    <t>Si viene de otro país escriba (7777. Otro país)</t>
  </si>
  <si>
    <t>Si ha vivido toda la vida escriba la edad, si ha vivido menos de 1 año escriba cero (0)</t>
  </si>
  <si>
    <t>Precise el nombre del barrio o vereda, no de la comuna</t>
  </si>
  <si>
    <t>Muy seguro</t>
  </si>
  <si>
    <t>Seguro</t>
  </si>
  <si>
    <t>Inseguro</t>
  </si>
  <si>
    <t>Muy inseguro</t>
  </si>
  <si>
    <t>¿Cuáles son los dos problemas más graves en orden de importancia para usted en relación con la seguridad que se presentan en su barrio, corregimiento o vereda?</t>
  </si>
  <si>
    <t>Existencia y accionar de bandas o combos</t>
  </si>
  <si>
    <t>Se presentan atracos callejeros</t>
  </si>
  <si>
    <t>Se roban carros o partes de estos</t>
  </si>
  <si>
    <t>Hay expendio de drogas</t>
  </si>
  <si>
    <t>Durante los últimos doce meses, usted o algún miembro de su hogar ha sido víctima de algún delito contra su vida, patrimonio, seguridad personal, etc.</t>
  </si>
  <si>
    <t xml:space="preserve">No </t>
  </si>
  <si>
    <t>Durante los últimos doce meses, en su barrio o vereda se han presentado problemas de convivencia</t>
  </si>
  <si>
    <t>Ladrillo, bloque, material prefabricado, piedra</t>
  </si>
  <si>
    <t>Madera pulida</t>
  </si>
  <si>
    <t>Adobe o tapia pisada</t>
  </si>
  <si>
    <t>Bahareque</t>
  </si>
  <si>
    <t>Madera burda, tabla, tablón</t>
  </si>
  <si>
    <t>Guadua</t>
  </si>
  <si>
    <t>Caña, esterilla, otro tipo de material vegetal</t>
  </si>
  <si>
    <t>Zinc, tela, cartón, latas, desechos, plástico</t>
  </si>
  <si>
    <t>Sin paredes</t>
  </si>
  <si>
    <t>¿Cuál es el material predominante de las paredes exteriores de la vivienda?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</si>
  <si>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</si>
  <si>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</si>
  <si>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</si>
  <si>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</si>
  <si>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</si>
  <si>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</si>
  <si>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</si>
  <si>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</si>
  <si>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</si>
  <si>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</si>
  <si>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Entidad prestadora de sspp</t>
  </si>
  <si>
    <t>Acueducto veredal</t>
  </si>
  <si>
    <t>De pozo con bomba</t>
  </si>
  <si>
    <t>De pozo sin bomba, aljibe, jagüey o barreno</t>
  </si>
  <si>
    <t>Aguas lluvias</t>
  </si>
  <si>
    <t>Río, quebrada, nacimiento ó manantial</t>
  </si>
  <si>
    <t>De pila pública</t>
  </si>
  <si>
    <t>Carro tanque</t>
  </si>
  <si>
    <t>Aguatero</t>
  </si>
  <si>
    <t>Agua embotellada o en bolsa</t>
  </si>
  <si>
    <t>La recogen los servicios de aseo</t>
  </si>
  <si>
    <t>La llevan a contenedor, basurero público</t>
  </si>
  <si>
    <t>La tiran al rio, caño, quebrada o laguna</t>
  </si>
  <si>
    <t>La tiran al patio, lote, zanja o baldío</t>
  </si>
  <si>
    <t>Las comercializa</t>
  </si>
  <si>
    <t>Las reutiliza</t>
  </si>
  <si>
    <t>Las entrega a un reciclador</t>
  </si>
  <si>
    <t>Servicio de Internet</t>
  </si>
  <si>
    <t>Máquina lavadora de ropa</t>
  </si>
  <si>
    <t>Nevera o refrigerador</t>
  </si>
  <si>
    <t>Licuadora</t>
  </si>
  <si>
    <t>Estufa eléctrica o de gas</t>
  </si>
  <si>
    <t>Horno eléctrico o de gas</t>
  </si>
  <si>
    <t>Horno microondas</t>
  </si>
  <si>
    <t>DVD</t>
  </si>
  <si>
    <t xml:space="preserve">Equipo de sonido </t>
  </si>
  <si>
    <t>Computador para uso del hogar</t>
  </si>
  <si>
    <t>Aspiradora / brilladora</t>
  </si>
  <si>
    <t>Aire acondicionado</t>
  </si>
  <si>
    <t>Ventilador o abanico</t>
  </si>
  <si>
    <t>Bicicleta</t>
  </si>
  <si>
    <t>Motocicleta</t>
  </si>
  <si>
    <t>Casa, apartamento  o finca de recreo</t>
  </si>
  <si>
    <t>11.</t>
  </si>
  <si>
    <t>12.</t>
  </si>
  <si>
    <t>13.</t>
  </si>
  <si>
    <t>14.</t>
  </si>
  <si>
    <t>15.</t>
  </si>
  <si>
    <t>16.</t>
  </si>
  <si>
    <t>17.</t>
  </si>
  <si>
    <t>18.</t>
  </si>
  <si>
    <t>Calentador de agua eléctrico o de gas o ducha eléctrica</t>
  </si>
  <si>
    <t>Servicio de televisión por suscripción cable o antena parabólica</t>
  </si>
  <si>
    <t>Servicio de teléfono celular</t>
  </si>
  <si>
    <t>Televisor LCD</t>
  </si>
  <si>
    <t>Televisor blanco y negro</t>
  </si>
  <si>
    <t>Televisor color</t>
  </si>
  <si>
    <t>Televisor Plasma</t>
  </si>
  <si>
    <t>Reproductor MP3 o MP4</t>
  </si>
  <si>
    <t>Energía</t>
  </si>
  <si>
    <t>Acueducto</t>
  </si>
  <si>
    <t>Alcantarillado</t>
  </si>
  <si>
    <t>Teléfono (línea fija)</t>
  </si>
  <si>
    <t>Gas natural (red)</t>
  </si>
  <si>
    <t>Aseo (recolección)</t>
  </si>
  <si>
    <t>La unidad de vivienda cuenta con servicios públicos de:</t>
  </si>
  <si>
    <t>Gas en pipeta</t>
  </si>
  <si>
    <t>$</t>
  </si>
  <si>
    <t>No sabe</t>
  </si>
  <si>
    <t>No responde</t>
  </si>
  <si>
    <t>No aplica</t>
  </si>
  <si>
    <t>Matriculas escolares</t>
  </si>
  <si>
    <t>Pensiones escolares</t>
  </si>
  <si>
    <t>Uniformes escolares</t>
  </si>
  <si>
    <t>Útiles escolares, compra, alquiler de textos</t>
  </si>
  <si>
    <t>Transporte escolar</t>
  </si>
  <si>
    <t>Prendas de vestir y calzado</t>
  </si>
  <si>
    <t>Combustibles</t>
  </si>
  <si>
    <t>Muebles y enseres</t>
  </si>
  <si>
    <t>Servicios médicos</t>
  </si>
  <si>
    <t>Transporte y comunicaciones</t>
  </si>
  <si>
    <t>Esparcimiento y diversiones</t>
  </si>
  <si>
    <t>Estado civil actual</t>
  </si>
  <si>
    <t>Oficial no religioso</t>
  </si>
  <si>
    <t>Oficial religioso</t>
  </si>
  <si>
    <t>No oficial no religioso</t>
  </si>
  <si>
    <t>No oficial religioso</t>
  </si>
  <si>
    <t>Centro de educación adultos</t>
  </si>
  <si>
    <t>Ludotecas</t>
  </si>
  <si>
    <t>Hogar de madres comunitarias</t>
  </si>
  <si>
    <t>Otra</t>
  </si>
  <si>
    <t>¿Estudió el año inmediatamente anterior?</t>
  </si>
  <si>
    <t>Último NIVEL de estudio aprobado (título)</t>
  </si>
  <si>
    <t>Grado o año que está estudiando o estudió?</t>
  </si>
  <si>
    <t>0.</t>
  </si>
  <si>
    <t>Ninguno</t>
  </si>
  <si>
    <t>Primaria (1º a 5º)</t>
  </si>
  <si>
    <t>Secundaria (6º a 9º)</t>
  </si>
  <si>
    <t>Media (10º a 13º)</t>
  </si>
  <si>
    <t>Técnico (un año)</t>
  </si>
  <si>
    <t>Continúe</t>
  </si>
  <si>
    <t>Tecnológico (2-3 años)</t>
  </si>
  <si>
    <t>Universidad (5 años)</t>
  </si>
  <si>
    <t>Especialización (un año)</t>
  </si>
  <si>
    <t>Maestría (3 años)</t>
  </si>
  <si>
    <t>Doctorado (5 años)</t>
  </si>
  <si>
    <t>98.</t>
  </si>
  <si>
    <t>99.</t>
  </si>
  <si>
    <t>1. Salacuna</t>
  </si>
  <si>
    <t>2. Guarderia-Jerdin IcBF</t>
  </si>
  <si>
    <r>
      <t xml:space="preserve">Nombre de la última universidad o institución de </t>
    </r>
    <r>
      <rPr>
        <b/>
        <u val="single"/>
        <sz val="10"/>
        <rFont val="Arial"/>
        <family val="0"/>
      </rPr>
      <t>educación superior</t>
    </r>
    <r>
      <rPr>
        <b/>
        <sz val="10"/>
        <rFont val="Arial"/>
        <family val="0"/>
      </rPr>
      <t xml:space="preserve"> en la que </t>
    </r>
    <r>
      <rPr>
        <b/>
        <u val="single"/>
        <sz val="10"/>
        <rFont val="Arial"/>
        <family val="0"/>
      </rPr>
      <t>estudia o estudió</t>
    </r>
  </si>
  <si>
    <t xml:space="preserve">pasar a </t>
  </si>
  <si>
    <t>77.</t>
  </si>
  <si>
    <t>88.</t>
  </si>
  <si>
    <t>Área de estudio o nombre de la carrera</t>
  </si>
  <si>
    <t>Código</t>
  </si>
  <si>
    <t>Nombre</t>
  </si>
  <si>
    <t>Área del conocimiento en la que OBTUVO el ULTIMO título</t>
  </si>
  <si>
    <t>Afiliación al sistema de pensiones</t>
  </si>
  <si>
    <t>Afiliación a una Administradora de Riesgos Profesionales (ARP)</t>
  </si>
  <si>
    <t>Municipio</t>
  </si>
  <si>
    <t>Esta esta encuestado por el SISBÉN</t>
  </si>
  <si>
    <t>NO</t>
  </si>
  <si>
    <t>Que nivel SISBÉN TIENE</t>
  </si>
  <si>
    <t>Cuál es el aspecto que más influyó en su percepción sobre la calidad del servicio recibido?</t>
  </si>
  <si>
    <t>¿Considera que tiene suficiente información acerca de los métodos de planificación familiar?</t>
  </si>
  <si>
    <t>¿Usted planifica?</t>
  </si>
  <si>
    <t>¿El método de planificación fue concertado?</t>
  </si>
  <si>
    <t>De los HIJOS e HIJAS que NACIERON VIVOS de ..., ¿cuántos están VIVOS ACTUALMENTE?</t>
  </si>
  <si>
    <t>¿Ha tenido ... algún HIJO O HIJA que haya NACIDO VIVO (A)?</t>
  </si>
  <si>
    <t>Si.</t>
  </si>
  <si>
    <t>¿Cuántos?</t>
  </si>
  <si>
    <t xml:space="preserve">Ninguno = 00 </t>
  </si>
  <si>
    <t>¿Cuántos hombres?</t>
  </si>
  <si>
    <t>¿Cuántas mujeres?</t>
  </si>
  <si>
    <t>No.</t>
  </si>
  <si>
    <t>¿En qué AÑO Y MES TUVO... su ÚLTIMO hijo (a) nacido (a) vivo (a) ?</t>
  </si>
  <si>
    <t>Año</t>
  </si>
  <si>
    <t>Mes</t>
  </si>
  <si>
    <t>9. PERSONAS - Participación y Movilidad</t>
  </si>
  <si>
    <t>Pertenece a algún (o se considera de):</t>
  </si>
  <si>
    <t>Seleccione el tipo de causa de orden público</t>
  </si>
  <si>
    <t>Cuánto hace que vive en este barrio o vereda?</t>
  </si>
  <si>
    <t>En que barrio o vereda vivía antes?</t>
  </si>
  <si>
    <t>2. Datos de la Unidad de Vivienda</t>
  </si>
  <si>
    <t>3. Datos del hogar</t>
  </si>
  <si>
    <t>Tipo de afiliación al sistema de seguridad social en salud</t>
  </si>
  <si>
    <t>10. PERSONAS - Seguridad [preguntas para el jefe del hogar o su cónyuge]</t>
  </si>
  <si>
    <t>mensual</t>
  </si>
  <si>
    <t>Para personas  de 10 años o más</t>
  </si>
  <si>
    <t>Opciones</t>
  </si>
  <si>
    <t>En este hogar, ¿cómo corrigen o reprenden los padres a los hijos menores de 18 años cuando se portan mal?</t>
  </si>
  <si>
    <t>11. PERSONAS - INGRESOS Y EMPLEO - Fuerza de Trabajo</t>
  </si>
  <si>
    <t>Se asaltan casas y apartamentos</t>
  </si>
  <si>
    <t>Se atracan las tiendas de barrio</t>
  </si>
  <si>
    <t>Se presentan casos de homicidios</t>
  </si>
  <si>
    <t>se presentan casos de violaciones</t>
  </si>
  <si>
    <t>Vandalismo contra edificaciones</t>
  </si>
  <si>
    <t>Otro, cuál?</t>
  </si>
  <si>
    <t>Cobro de extorción-vacuna</t>
  </si>
  <si>
    <t>Milicias (guerrilla/ paramilitarismo)</t>
  </si>
  <si>
    <t>Desapariciones urbanas</t>
  </si>
  <si>
    <t>Violencia intrafamiliar</t>
  </si>
  <si>
    <t>Respuesta múltiple ( sólo anote las tres opciones más importantes)</t>
  </si>
  <si>
    <t>Carterismo</t>
  </si>
  <si>
    <t>Riñas callejeras</t>
  </si>
  <si>
    <t>Hurto a partes de vehículo</t>
  </si>
  <si>
    <t>Riñas familiares</t>
  </si>
  <si>
    <t>Atraco</t>
  </si>
  <si>
    <t>Riñas en centros educativos</t>
  </si>
  <si>
    <t>Amenazas</t>
  </si>
  <si>
    <t>19.</t>
  </si>
  <si>
    <t>Riñas en sitios de trabajo</t>
  </si>
  <si>
    <t>Hurto a residencias</t>
  </si>
  <si>
    <t>Tiroteos</t>
  </si>
  <si>
    <t>Hurto a vehículos</t>
  </si>
  <si>
    <t>Hurto a vehículos repartidores</t>
  </si>
  <si>
    <t>Hurto a comercio</t>
  </si>
  <si>
    <t>Robo a cajero electrónico</t>
  </si>
  <si>
    <t>Hurto a Empresas</t>
  </si>
  <si>
    <t>Cobro de cuotas o vacunas y/o chantajes</t>
  </si>
  <si>
    <t>Violaciones</t>
  </si>
  <si>
    <t>Homicidios</t>
  </si>
  <si>
    <t>Estafas o fraudes</t>
  </si>
  <si>
    <t>Accidentes de transito</t>
  </si>
  <si>
    <t>26.</t>
  </si>
  <si>
    <t>Ninguno (pase a 135)</t>
  </si>
  <si>
    <t>Secuestro, raptos de familiares, amigos, otros</t>
  </si>
  <si>
    <t>Paseo millonario</t>
  </si>
  <si>
    <t>Problemas entre vecinos por ruidos o basuras</t>
  </si>
  <si>
    <t>Daños o destrucción de viviendas, comercios o cosas</t>
  </si>
  <si>
    <t>Apropiación del espacio público</t>
  </si>
  <si>
    <t>Problemas entre vecinos por linderos</t>
  </si>
  <si>
    <t>Expendio de Drogas</t>
  </si>
  <si>
    <t>3. Rural disperso</t>
  </si>
  <si>
    <t>Alfombra o tapete de pared a pared</t>
  </si>
  <si>
    <t>Esta vivienda en el último año se ha visto afectada por;  Seleccionar la más predominante</t>
  </si>
  <si>
    <t>Excluya cocinas, baños, garajes y cuartos destinados a negocio</t>
  </si>
  <si>
    <t xml:space="preserve">¿En cuántos de esos cuartos  duermen </t>
  </si>
  <si>
    <t>las personas de este hogar?</t>
  </si>
  <si>
    <t>Consolas de video juegos -Juegos electrónicos</t>
  </si>
  <si>
    <t>¿Qué tipo de alumbrado utiliza principalmente este hogar?</t>
  </si>
  <si>
    <t>¿Cuál es la actividad económica del negocio?</t>
  </si>
  <si>
    <r>
      <t xml:space="preserve">¿Sabe leer y escribir </t>
    </r>
    <r>
      <rPr>
        <b/>
        <u val="single"/>
        <sz val="10"/>
        <rFont val="Arial"/>
        <family val="2"/>
      </rPr>
      <t>más de un párrafo</t>
    </r>
    <r>
      <rPr>
        <b/>
        <sz val="10"/>
        <rFont val="Arial"/>
        <family val="2"/>
      </rPr>
      <t>?</t>
    </r>
  </si>
  <si>
    <t>No está afiliado y no está encuestado por el SISBEN</t>
  </si>
  <si>
    <t>No está afiliado y está encuestado por el SISBEN</t>
  </si>
  <si>
    <t xml:space="preserve">Sí (continúe)
No (pase a </t>
  </si>
  <si>
    <t>¿En que actividad ocupó la mayor parte del tiempo la semana pasada? [la predominante]</t>
  </si>
  <si>
    <t>Además de lo anterior, ¿realizó la semana pasada alguna actividad paga por una hora o más?</t>
  </si>
  <si>
    <t>Aunque no trabajó la semana pasada por una hora o más en forma remunerada, ¿tenía durante esa semana algún trabajo o negocio por el que recibe ingresos?</t>
  </si>
  <si>
    <t>¿Trabajó la semana pasada en un negocio familiar por una hora o más, sin que le pagaran?</t>
  </si>
  <si>
    <t>¿Desea conseguir un trabajo remunerado o instalar un negocio?</t>
  </si>
  <si>
    <t>Aunque desea trabajar, ¿por qué motivo principal no hizo diligencias en las últimas 4 semanas?</t>
  </si>
  <si>
    <t>Durante los últimos 12 meses [últimas 52 semanas] ¿trabajó por lo menos 2 semanas consecutivas?</t>
  </si>
  <si>
    <t>Después de su último empleo, ¿ha hecho alguna diligencia para conseguir trabajo o instalar un negocio?</t>
  </si>
  <si>
    <t>Durante los últimos 12 meses  [últimas 52 semanas], ¿ha hecho alguna diligencia para conseguir trabajo o instalar un negocio?</t>
  </si>
  <si>
    <t>Si le hubiera resultado algún trabajo ¿estaba disponible la semana pasada para empezar a trabajar?</t>
  </si>
  <si>
    <t>Municipio y departamento de ubicación de la empresa donde realiza su empleo principal</t>
  </si>
  <si>
    <t>Preguntas para hombres y mujeres mayores E IGUALES de 5 años</t>
  </si>
  <si>
    <t>Departamento</t>
  </si>
  <si>
    <t>A qué actividad específica se dedica principalmente la empresa o negocio en la que realiza su trabajo?</t>
  </si>
  <si>
    <t>Agropecuario, Silvicultura y Pesca</t>
  </si>
  <si>
    <t>Electricidad, Gas, Agua y Alcantarillado</t>
  </si>
  <si>
    <t>Industria</t>
  </si>
  <si>
    <t>Construcción</t>
  </si>
  <si>
    <t>Comercio, Hotel y Restaurantes</t>
  </si>
  <si>
    <t>Transporte, Almacenamiento y Comunicaciones</t>
  </si>
  <si>
    <t>Establecimientos Financieros, Inmuebles y Otros</t>
  </si>
  <si>
    <t>Servicios Sociales, Comunales y Personales</t>
  </si>
  <si>
    <t xml:space="preserve">En este trabajo…..es: </t>
  </si>
  <si>
    <t>Obrero o empleado de empresa particular</t>
  </si>
  <si>
    <t>Obrero o empleado del gobierno</t>
  </si>
  <si>
    <t>Empleado doméstico</t>
  </si>
  <si>
    <t>Trabajador por cuenta propia</t>
  </si>
  <si>
    <t>Patrón o empleador</t>
  </si>
  <si>
    <t>Trabajador familiar sin remuneración</t>
  </si>
  <si>
    <t>Trabajador sin remuneración en empresas o negocios de otros hogares</t>
  </si>
  <si>
    <t>Jornalero o peón</t>
  </si>
  <si>
    <t>Otro, ¿cual?  ________________</t>
  </si>
  <si>
    <t>¿Cuántas personas que eran miembros de este hogar han muerto en los últimos doce meses?</t>
  </si>
  <si>
    <t>Falta dinero en el hogar para comprar alimentos?</t>
  </si>
  <si>
    <t>Se compran menos alimentos indispensables para los niños porque el dinero no alcanza?</t>
  </si>
  <si>
    <t>Algún miembro del hogar come menos de lo desea por falta de dinero para comprar alimentos?</t>
  </si>
  <si>
    <t>Disminuyó el número de comidas usuales en el hogar, como dejar  de desayunar, almorzar o comer por falta de dinero para comprar alimentos?</t>
  </si>
  <si>
    <t>Algún adulto deja de desayunar, de almorzar y de comer por falta de dinero para comprar alimentos?</t>
  </si>
  <si>
    <t>Algún niño come menos en la comida principal porque la comida no alcanzó para todos?</t>
  </si>
  <si>
    <t>Algún niño dejó de desayunar, de almorzar o de comer por falta  de dinero para comprar alimentos?</t>
  </si>
  <si>
    <t>Algún adulto se queja de hambre por falta de alimentos en el hogar?</t>
  </si>
  <si>
    <t>Algún niño se queja de hambre por falta de alimentos en el hogar?</t>
  </si>
  <si>
    <t>Algún adulto se acuesta con hambre porque no alcanza dinero para la comida?</t>
  </si>
  <si>
    <t>Algún niño se acuesta con hambre porque no alcanza dinero para la comida?</t>
  </si>
  <si>
    <t>Está usted inscrito en programas recreativos y/o deportivos?</t>
  </si>
  <si>
    <t>Si</t>
  </si>
  <si>
    <t>No</t>
  </si>
  <si>
    <t>Participa en eventos culturales, festivales, ferias, conciertos y/o programas culturales (capacitaciones, talleres, foros, seminarios)</t>
  </si>
  <si>
    <t>Frecuencia</t>
  </si>
  <si>
    <t>Danza</t>
  </si>
  <si>
    <t>Teatro</t>
  </si>
  <si>
    <t>Pintura</t>
  </si>
  <si>
    <t>Otro ¿Cuál?___________________</t>
  </si>
  <si>
    <t>NOMBRE DEL INFORMANTE CALIFICADO</t>
  </si>
  <si>
    <t>REEMPLAZO</t>
  </si>
  <si>
    <t>Sí</t>
  </si>
  <si>
    <t>CAUSA REEMPLAZO</t>
  </si>
  <si>
    <t>Dirección inexistente</t>
  </si>
  <si>
    <t>Vivienda desocupada</t>
  </si>
  <si>
    <t>Personas ausentes</t>
  </si>
  <si>
    <t>No hay informante calificado</t>
  </si>
  <si>
    <t>Rechazo</t>
  </si>
  <si>
    <t>No es vivienda</t>
  </si>
  <si>
    <t>Ubicación geográfica</t>
  </si>
  <si>
    <t>1. Identificación</t>
  </si>
  <si>
    <t>Zona</t>
  </si>
  <si>
    <t>1. Cabecera</t>
  </si>
  <si>
    <t>2. Centro Poblado</t>
  </si>
  <si>
    <t>Comuna/Corregimiento</t>
  </si>
  <si>
    <t>Barrio/Vereda</t>
  </si>
  <si>
    <t>Sector</t>
  </si>
  <si>
    <t>Sección</t>
  </si>
  <si>
    <t>Manzana</t>
  </si>
  <si>
    <t>Dirección o instalación de energía de la vivienda</t>
  </si>
  <si>
    <t>4. Teléfono</t>
  </si>
  <si>
    <t>5. Estrato</t>
  </si>
  <si>
    <t>Tipo de vivienda</t>
  </si>
  <si>
    <t>Rancho o vivienda de desechos</t>
  </si>
  <si>
    <t>Cuarto(s)</t>
  </si>
  <si>
    <t>Cuartos en inquilinato</t>
  </si>
  <si>
    <t>Apartamento</t>
  </si>
  <si>
    <t>Casa</t>
  </si>
  <si>
    <t>Material predominante de los pisos</t>
  </si>
  <si>
    <t>Tierra o arena</t>
  </si>
  <si>
    <t>Cemento o gravilla</t>
  </si>
  <si>
    <t>Baldosa, vinilo, tableta o ladrillo</t>
  </si>
  <si>
    <t>Mármol</t>
  </si>
  <si>
    <t>Madera pulida y lacada, parqué</t>
  </si>
  <si>
    <t>Otro</t>
  </si>
  <si>
    <t>Madera burda, tabla, tablón u otro vegetal</t>
  </si>
  <si>
    <t>Posee</t>
  </si>
  <si>
    <t>Calidad</t>
  </si>
  <si>
    <t>Susp.</t>
  </si>
  <si>
    <t>Desc.</t>
  </si>
  <si>
    <t>Bajamar</t>
  </si>
  <si>
    <t>Letrina</t>
  </si>
  <si>
    <t>Inodoro conectado a pozo séptico</t>
  </si>
  <si>
    <t>Inodoro conectado a alcantarillado</t>
  </si>
  <si>
    <t xml:space="preserve">No tiene </t>
  </si>
  <si>
    <t xml:space="preserve">pase a  </t>
  </si>
  <si>
    <t>Inodoro sin conexión a alcantarillado o pozo séptico</t>
  </si>
  <si>
    <t>Sólo para el jefe del hogar, cónyuge o informante calificado</t>
  </si>
  <si>
    <t>Nº</t>
  </si>
  <si>
    <t>Si no tiene nada escriba 00</t>
  </si>
  <si>
    <t>Vehículo</t>
  </si>
  <si>
    <t>Lancha, bote</t>
  </si>
  <si>
    <t>Moto, motoneta</t>
  </si>
  <si>
    <r>
      <t xml:space="preserve">¿Cuántos de los siguientes </t>
    </r>
    <r>
      <rPr>
        <b/>
        <sz val="12"/>
        <color indexed="10"/>
        <rFont val="Arial"/>
        <family val="2"/>
      </rPr>
      <t>servicios o bienes en uso</t>
    </r>
    <r>
      <rPr>
        <b/>
        <sz val="10"/>
        <rFont val="Arial"/>
        <family val="2"/>
      </rPr>
      <t>, posee este hogar?</t>
    </r>
  </si>
  <si>
    <t>En un cuarto sólo para cocinar</t>
  </si>
  <si>
    <t>En una sala comedor con lavaplatos</t>
  </si>
  <si>
    <t>En una sala comedor sin lavaplatos</t>
  </si>
  <si>
    <t>En un cuarto usado también para dormir</t>
  </si>
  <si>
    <t>En ninguna parte, no preparan alimentos</t>
  </si>
  <si>
    <t>Material de desecho</t>
  </si>
  <si>
    <t>Leña, madera o carbón de leña</t>
  </si>
  <si>
    <t>Carbón mineral</t>
  </si>
  <si>
    <t>Gas propano (cilindro - pipeta)</t>
  </si>
  <si>
    <t>Gas natural conectado a red pública</t>
  </si>
  <si>
    <t>Electricidad</t>
  </si>
  <si>
    <t>Petróleo, gasolina, alcohol, kerosene, cocinol</t>
  </si>
  <si>
    <t>Vela</t>
  </si>
  <si>
    <t>Kerosene, petróleo, gasolina</t>
  </si>
  <si>
    <t>Eléctrico</t>
  </si>
  <si>
    <t>Energía solar, bioenergía</t>
  </si>
  <si>
    <t>Edad</t>
  </si>
  <si>
    <t>Sexo   (1 masc. 2 fem.)</t>
  </si>
  <si>
    <t>N°</t>
  </si>
  <si>
    <t>En usufructo</t>
  </si>
  <si>
    <t>Ocupante de hecho</t>
  </si>
  <si>
    <t>Anticresis</t>
  </si>
  <si>
    <t>En arriendo o subarriendo mensual</t>
  </si>
  <si>
    <t>Propia, la están pagando mensual</t>
  </si>
  <si>
    <t>Propia, totalmente pagada</t>
  </si>
  <si>
    <t>Otra condición</t>
  </si>
  <si>
    <t>Pago $</t>
  </si>
  <si>
    <t>Cuota $</t>
  </si>
  <si>
    <r>
      <t xml:space="preserve">¿A cuánto asciende el total de gastos </t>
    </r>
    <r>
      <rPr>
        <b/>
        <u val="single"/>
        <sz val="10"/>
        <rFont val="Arial"/>
        <family val="2"/>
      </rPr>
      <t>mensuales</t>
    </r>
    <r>
      <rPr>
        <b/>
        <sz val="10"/>
        <rFont val="Arial"/>
        <family val="2"/>
      </rPr>
      <t xml:space="preserve"> de este hogar?</t>
    </r>
  </si>
  <si>
    <r>
      <t xml:space="preserve">Que cantidad del ingreso </t>
    </r>
    <r>
      <rPr>
        <b/>
        <u val="single"/>
        <sz val="10"/>
        <rFont val="Arial"/>
        <family val="2"/>
      </rPr>
      <t>anual</t>
    </r>
    <r>
      <rPr>
        <b/>
        <sz val="10"/>
        <rFont val="Arial"/>
        <family val="2"/>
      </rPr>
      <t xml:space="preserve"> destina este hogar a:</t>
    </r>
  </si>
  <si>
    <t>Pase a</t>
  </si>
  <si>
    <t>Industrial</t>
  </si>
  <si>
    <t>Comercial</t>
  </si>
  <si>
    <t>Servicios</t>
  </si>
  <si>
    <t>Agropecuaria</t>
  </si>
  <si>
    <t>Minera</t>
  </si>
  <si>
    <t xml:space="preserve">Rama de la actividad </t>
  </si>
  <si>
    <t>Código CIIU - Actividad Específica</t>
  </si>
  <si>
    <t>Femenino</t>
  </si>
  <si>
    <r>
      <t xml:space="preserve">Años </t>
    </r>
    <r>
      <rPr>
        <b/>
        <sz val="8"/>
        <rFont val="Arial"/>
        <family val="2"/>
      </rPr>
      <t>cumplidos</t>
    </r>
  </si>
  <si>
    <t>Parentesco con el jefe de este hogar</t>
  </si>
  <si>
    <t>Cónyuge o compañera (o)</t>
  </si>
  <si>
    <t>Hijos</t>
  </si>
  <si>
    <t>Padres</t>
  </si>
  <si>
    <t>Hermanos</t>
  </si>
  <si>
    <t>Yerno o nuera</t>
  </si>
  <si>
    <t>Hijos servicio doméstico</t>
  </si>
  <si>
    <t>No parientes (incluye pensionistas y amigos)</t>
  </si>
  <si>
    <t>Jefe(a) del hogar</t>
  </si>
  <si>
    <t>Nieto(a)</t>
  </si>
  <si>
    <t>Suspendido o desconectado</t>
  </si>
  <si>
    <t>¿Incluyendo sala-comedor ¿de cuántos cuartos en total dispone esta vivienda?</t>
  </si>
  <si>
    <t>Qué hacen con los residuos sólidos (basuras) que producen en este hogar: (selección múltiple máximo tres opciones)</t>
  </si>
  <si>
    <t>La recoge un servicio informal  (zorra, carreta, etc.)</t>
  </si>
  <si>
    <t>¿Incluyendo sala-comedor ¿de cuántos cuartos en total en total dispone este hogar para uso exclusivo?</t>
  </si>
  <si>
    <t>Algún adulto diferente a la madre come menos en la comida principal porque la comida no alcanza para todos?</t>
  </si>
  <si>
    <t>Masculino</t>
  </si>
  <si>
    <t>¿Actualmente estudia? (asiste a salacuna, guardería, preescolar, escuela, colegio, técnico, tecnológico o universidad)</t>
  </si>
  <si>
    <t>continúe</t>
  </si>
  <si>
    <t>Preescolar, guardería, salacuna</t>
  </si>
  <si>
    <t>Código Inst.</t>
  </si>
  <si>
    <t>Si la institución no está en el Departamento de Antioquia [escriba 77. Otro] SI NIVEL MAYOR O IGUAL A 8 PASAR A 71, en otro caso continúe</t>
  </si>
  <si>
    <t>Subsidiado, tiene EPS - Subsidiada?</t>
  </si>
  <si>
    <t>Música</t>
  </si>
  <si>
    <t>En los últimos doce meses tuvo algún tipo de accidente?</t>
  </si>
  <si>
    <t>Para jefes de hogar o informante calificado</t>
  </si>
  <si>
    <t>Tratándolos con indiferencia, no hablándoles</t>
  </si>
  <si>
    <t>8. PERSONAS - Planificación Familiar  (Para el jefe del hogar o informante calificado)</t>
  </si>
  <si>
    <t>En las últimas 4 semanas ¿hizo alguna diligencia para conseguir trabajo o instalar un negocio? [pidió ayuda a amigos, familiares, etc.; consultó una a agencia de empleo, puso o contestó anuncios, llenó una solicitud; buscó recursos para instalar un negocio]</t>
  </si>
  <si>
    <t>Minería</t>
  </si>
  <si>
    <t>Opción 1</t>
  </si>
  <si>
    <t>Opción 2</t>
  </si>
  <si>
    <t>La queman o la entierran</t>
  </si>
  <si>
    <t>Otro tipo de vivienda (Carpa, tienda, vagón, cueva
embarcación, puente, efugio natural, etc.)</t>
  </si>
  <si>
    <t>En un patio, corredor, enramada o al aire libre</t>
  </si>
  <si>
    <t>Debe encargarse de los oficios del hogar (cuidado de
los niños, ancianos, personas discapacitadas, etc.)</t>
  </si>
  <si>
    <t>Por inseguridad en el establecimiento educativo, en el
entorno del establecimiento o en el lugar de residencia</t>
  </si>
  <si>
    <t>No existe centro educativo cercano o el establecimiento
asignado es muy lejano</t>
  </si>
  <si>
    <t>¿De dónde obtiene principalmente esta vivienda el agua para consumo humano?</t>
  </si>
  <si>
    <r>
      <t xml:space="preserve">Nombre de cada una de las personas del hogar (el total debe ser igual a la pregunta </t>
    </r>
    <r>
      <rPr>
        <b/>
        <sz val="10"/>
        <color indexed="50"/>
        <rFont val="Arial"/>
        <family val="2"/>
      </rPr>
      <t>53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</si>
</sst>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7"/>
      <name val="Arial"/>
      <family val="2"/>
    </font>
    <font>
      <sz val="1"/>
      <name val="Arial"/>
      <family val="2"/>
    </font>
    <font>
      <b/>
      <sz val="1"/>
      <name val="Arial"/>
      <family val="2"/>
    </font>
    <font>
      <sz val="3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8"/>
      <name val="Arial"/>
      <family val="0"/>
    </font>
    <font>
      <u val="single"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b/>
      <sz val="2"/>
      <color indexed="9"/>
      <name val="Arial"/>
      <family val="2"/>
    </font>
    <font>
      <b/>
      <sz val="3"/>
      <name val="Arial"/>
      <family val="2"/>
    </font>
    <font>
      <sz val="14"/>
      <name val="Arial"/>
      <family val="2"/>
    </font>
    <font>
      <b/>
      <sz val="1"/>
      <color indexed="9"/>
      <name val="Arial"/>
      <family val="2"/>
    </font>
    <font>
      <b/>
      <sz val="10"/>
      <color indexed="5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35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3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Continuous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 wrapText="1"/>
    </xf>
    <xf numFmtId="0" fontId="3" fillId="3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6" fillId="0" borderId="0" xfId="0" applyFont="1" applyAlignment="1">
      <alignment horizontal="centerContinuous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20" fillId="4" borderId="12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0" xfId="0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 wrapText="1"/>
    </xf>
    <xf numFmtId="0" fontId="14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5" fillId="35" borderId="11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172" fontId="0" fillId="0" borderId="0" xfId="0" applyNumberFormat="1" applyAlignment="1">
      <alignment horizontal="right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left" vertical="center" wrapText="1"/>
    </xf>
    <xf numFmtId="0" fontId="14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18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3" fontId="3" fillId="32" borderId="0" xfId="0" applyNumberFormat="1" applyFont="1" applyFill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 wrapText="1"/>
    </xf>
    <xf numFmtId="3" fontId="3" fillId="0" borderId="0" xfId="0" applyNumberFormat="1" applyFont="1" applyFill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3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222</xdr:row>
      <xdr:rowOff>9525</xdr:rowOff>
    </xdr:from>
    <xdr:to>
      <xdr:col>3</xdr:col>
      <xdr:colOff>409575</xdr:colOff>
      <xdr:row>227</xdr:row>
      <xdr:rowOff>0</xdr:rowOff>
    </xdr:to>
    <xdr:sp>
      <xdr:nvSpPr>
        <xdr:cNvPr id="1" name="AutoShape 15"/>
        <xdr:cNvSpPr>
          <a:spLocks/>
        </xdr:cNvSpPr>
      </xdr:nvSpPr>
      <xdr:spPr>
        <a:xfrm>
          <a:off x="4486275" y="41214675"/>
          <a:ext cx="36195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222</xdr:row>
      <xdr:rowOff>9525</xdr:rowOff>
    </xdr:from>
    <xdr:to>
      <xdr:col>3</xdr:col>
      <xdr:colOff>409575</xdr:colOff>
      <xdr:row>227</xdr:row>
      <xdr:rowOff>0</xdr:rowOff>
    </xdr:to>
    <xdr:sp>
      <xdr:nvSpPr>
        <xdr:cNvPr id="2" name="AutoShape 15"/>
        <xdr:cNvSpPr>
          <a:spLocks/>
        </xdr:cNvSpPr>
      </xdr:nvSpPr>
      <xdr:spPr>
        <a:xfrm>
          <a:off x="4486275" y="41214675"/>
          <a:ext cx="36195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521</xdr:row>
      <xdr:rowOff>95250</xdr:rowOff>
    </xdr:from>
    <xdr:to>
      <xdr:col>3</xdr:col>
      <xdr:colOff>457200</xdr:colOff>
      <xdr:row>521</xdr:row>
      <xdr:rowOff>95250</xdr:rowOff>
    </xdr:to>
    <xdr:sp>
      <xdr:nvSpPr>
        <xdr:cNvPr id="3" name="4 Conector recto de flecha"/>
        <xdr:cNvSpPr>
          <a:spLocks/>
        </xdr:cNvSpPr>
      </xdr:nvSpPr>
      <xdr:spPr>
        <a:xfrm>
          <a:off x="1152525" y="98793300"/>
          <a:ext cx="3743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527</xdr:row>
      <xdr:rowOff>95250</xdr:rowOff>
    </xdr:from>
    <xdr:to>
      <xdr:col>3</xdr:col>
      <xdr:colOff>457200</xdr:colOff>
      <xdr:row>527</xdr:row>
      <xdr:rowOff>95250</xdr:rowOff>
    </xdr:to>
    <xdr:sp>
      <xdr:nvSpPr>
        <xdr:cNvPr id="4" name="5 Conector recto de flecha"/>
        <xdr:cNvSpPr>
          <a:spLocks/>
        </xdr:cNvSpPr>
      </xdr:nvSpPr>
      <xdr:spPr>
        <a:xfrm>
          <a:off x="1152525" y="99764850"/>
          <a:ext cx="3743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533</xdr:row>
      <xdr:rowOff>95250</xdr:rowOff>
    </xdr:from>
    <xdr:to>
      <xdr:col>3</xdr:col>
      <xdr:colOff>457200</xdr:colOff>
      <xdr:row>533</xdr:row>
      <xdr:rowOff>95250</xdr:rowOff>
    </xdr:to>
    <xdr:sp>
      <xdr:nvSpPr>
        <xdr:cNvPr id="5" name="6 Conector recto de flecha"/>
        <xdr:cNvSpPr>
          <a:spLocks/>
        </xdr:cNvSpPr>
      </xdr:nvSpPr>
      <xdr:spPr>
        <a:xfrm>
          <a:off x="1152525" y="100736400"/>
          <a:ext cx="3743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43076654\AppData\Local\Microsoft\Windows\Temporary%20Internet%20Files\Content.Outlook\2KW6GFBH\Formulario%20ECV_2008-1120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do 1.2."/>
      <sheetName val="lado 3"/>
      <sheetName val="lado 4.5."/>
      <sheetName val="lado 6"/>
      <sheetName val="lado 6.7.8.9"/>
      <sheetName val="lado 10"/>
      <sheetName val="lado 11"/>
    </sheetNames>
    <sheetDataSet>
      <sheetData sheetId="3">
        <row r="96">
          <cell r="AG96" t="str">
            <v>Tiene limitaciones permanentes para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G1267"/>
  <sheetViews>
    <sheetView showGridLines="0" showZeros="0" tabSelected="1" zoomScaleSheetLayoutView="75" zoomScalePageLayoutView="0" workbookViewId="0" topLeftCell="A1">
      <selection activeCell="B297" sqref="B297"/>
    </sheetView>
  </sheetViews>
  <sheetFormatPr defaultColWidth="11.421875" defaultRowHeight="12.75"/>
  <cols>
    <col min="1" max="1" width="7.00390625" style="45" customWidth="1"/>
    <col min="2" max="2" width="49.421875" style="28" customWidth="1"/>
    <col min="3" max="3" width="10.140625" style="26" customWidth="1"/>
    <col min="4" max="4" width="7.57421875" style="26" customWidth="1"/>
    <col min="5" max="5" width="9.28125" style="26" customWidth="1"/>
    <col min="6" max="6" width="6.28125" style="26" customWidth="1"/>
    <col min="7" max="8" width="5.00390625" style="26" customWidth="1"/>
    <col min="9" max="9" width="5.57421875" style="26" customWidth="1"/>
    <col min="10" max="10" width="7.7109375" style="26" customWidth="1"/>
    <col min="11" max="11" width="6.8515625" style="26" customWidth="1"/>
    <col min="12" max="16384" width="11.421875" style="174" customWidth="1"/>
  </cols>
  <sheetData>
    <row r="1" spans="1:12" ht="23.25">
      <c r="A1" s="137"/>
      <c r="B1" s="173" t="s">
        <v>75</v>
      </c>
      <c r="C1" s="61"/>
      <c r="D1" s="61"/>
      <c r="E1" s="61"/>
      <c r="F1" s="61"/>
      <c r="G1" s="61"/>
      <c r="H1" s="61"/>
      <c r="I1" s="61"/>
      <c r="J1" s="61"/>
      <c r="K1" s="82"/>
      <c r="L1" s="174">
        <v>1</v>
      </c>
    </row>
    <row r="2" ht="6" customHeight="1">
      <c r="L2" s="174">
        <v>2</v>
      </c>
    </row>
    <row r="3" ht="6.75" customHeight="1"/>
    <row r="4" spans="2:14" ht="12.75">
      <c r="B4" s="83" t="s">
        <v>607</v>
      </c>
      <c r="C4" s="83"/>
      <c r="D4" s="83"/>
      <c r="E4" s="83"/>
      <c r="F4" s="83"/>
      <c r="G4" s="83"/>
      <c r="H4" s="83"/>
      <c r="I4" s="83"/>
      <c r="J4" s="83"/>
      <c r="K4" s="83"/>
      <c r="L4" s="175"/>
      <c r="M4" s="175"/>
      <c r="N4" s="175"/>
    </row>
    <row r="6" spans="1:2" ht="15">
      <c r="A6" s="4"/>
      <c r="B6" s="84" t="s">
        <v>608</v>
      </c>
    </row>
    <row r="7" spans="1:3" ht="12.75">
      <c r="A7" s="18" t="s">
        <v>347</v>
      </c>
      <c r="B7" s="6" t="s">
        <v>609</v>
      </c>
      <c r="C7" s="88"/>
    </row>
    <row r="8" spans="1:3" ht="12.75">
      <c r="A8" s="17" t="s">
        <v>348</v>
      </c>
      <c r="B8" s="8" t="s">
        <v>600</v>
      </c>
      <c r="C8" s="89"/>
    </row>
    <row r="9" ht="3.75" customHeight="1"/>
    <row r="10" spans="1:2" ht="15">
      <c r="A10" s="4"/>
      <c r="B10" s="84" t="s">
        <v>610</v>
      </c>
    </row>
    <row r="11" spans="1:3" ht="12.75">
      <c r="A11" s="17" t="s">
        <v>347</v>
      </c>
      <c r="B11" s="6" t="s">
        <v>611</v>
      </c>
      <c r="C11" s="88"/>
    </row>
    <row r="12" spans="1:3" ht="12.75">
      <c r="A12" s="17" t="s">
        <v>348</v>
      </c>
      <c r="B12" s="8" t="s">
        <v>612</v>
      </c>
      <c r="C12" s="159"/>
    </row>
    <row r="13" spans="1:3" ht="12.75">
      <c r="A13" s="17" t="s">
        <v>349</v>
      </c>
      <c r="B13" s="8" t="s">
        <v>613</v>
      </c>
      <c r="C13" s="159"/>
    </row>
    <row r="14" spans="1:3" ht="12.75">
      <c r="A14" s="17" t="s">
        <v>350</v>
      </c>
      <c r="B14" s="6" t="s">
        <v>614</v>
      </c>
      <c r="C14" s="159"/>
    </row>
    <row r="15" spans="1:3" ht="12.75">
      <c r="A15" s="17" t="s">
        <v>351</v>
      </c>
      <c r="B15" s="8" t="s">
        <v>615</v>
      </c>
      <c r="C15" s="159"/>
    </row>
    <row r="16" spans="1:3" ht="12.75">
      <c r="A16" s="17" t="s">
        <v>352</v>
      </c>
      <c r="B16" s="8" t="s">
        <v>616</v>
      </c>
      <c r="C16" s="159"/>
    </row>
    <row r="17" spans="1:3" ht="12.75">
      <c r="A17" s="18" t="s">
        <v>459</v>
      </c>
      <c r="B17" s="6" t="s">
        <v>437</v>
      </c>
      <c r="C17" s="89"/>
    </row>
    <row r="18" spans="1:2" ht="6.75" customHeight="1">
      <c r="A18" s="39"/>
      <c r="B18" s="6"/>
    </row>
    <row r="19" spans="1:9" ht="20.25">
      <c r="A19" s="212" t="s">
        <v>618</v>
      </c>
      <c r="B19" s="213"/>
      <c r="C19" s="214"/>
      <c r="D19" s="214"/>
      <c r="E19" s="214"/>
      <c r="F19" s="214"/>
      <c r="G19" s="214"/>
      <c r="H19" s="215"/>
      <c r="I19" s="215"/>
    </row>
    <row r="20" spans="1:2" ht="15">
      <c r="A20" s="4">
        <v>1</v>
      </c>
      <c r="B20" s="85" t="s">
        <v>617</v>
      </c>
    </row>
    <row r="21" ht="12.75">
      <c r="C21" s="101" t="s">
        <v>462</v>
      </c>
    </row>
    <row r="22" spans="2:4" ht="12.75">
      <c r="B22" s="27" t="s">
        <v>467</v>
      </c>
      <c r="C22" s="108"/>
      <c r="D22" s="116"/>
    </row>
    <row r="23" ht="6.75" customHeight="1"/>
    <row r="24" spans="1:15" s="177" customFormat="1" ht="12.75">
      <c r="A24" s="86"/>
      <c r="B24" s="53" t="s">
        <v>619</v>
      </c>
      <c r="C24" s="53" t="s">
        <v>619</v>
      </c>
      <c r="D24" s="53"/>
      <c r="E24" s="53"/>
      <c r="F24" s="53"/>
      <c r="G24" s="53"/>
      <c r="H24" s="53"/>
      <c r="I24" s="53"/>
      <c r="J24" s="53"/>
      <c r="K24" s="53"/>
      <c r="L24" s="176"/>
      <c r="M24" s="176"/>
      <c r="N24" s="176"/>
      <c r="O24" s="176"/>
    </row>
    <row r="25" spans="1:3" ht="12.75">
      <c r="A25" s="39"/>
      <c r="B25" s="14" t="s">
        <v>620</v>
      </c>
      <c r="C25" s="88"/>
    </row>
    <row r="26" spans="1:3" ht="12.75">
      <c r="A26" s="39"/>
      <c r="B26" s="14" t="s">
        <v>621</v>
      </c>
      <c r="C26" s="159"/>
    </row>
    <row r="27" spans="1:3" ht="12.75">
      <c r="A27" s="39"/>
      <c r="B27" s="87" t="s">
        <v>541</v>
      </c>
      <c r="C27" s="89"/>
    </row>
    <row r="28" spans="1:2" ht="6" customHeight="1">
      <c r="A28" s="39"/>
      <c r="B28" s="14"/>
    </row>
    <row r="29" spans="1:6" ht="12.75">
      <c r="A29" s="39"/>
      <c r="B29" s="87" t="s">
        <v>622</v>
      </c>
      <c r="C29" s="90"/>
      <c r="D29" s="90"/>
      <c r="E29" s="90"/>
      <c r="F29" s="101" t="s">
        <v>462</v>
      </c>
    </row>
    <row r="30" spans="1:5" ht="12.75">
      <c r="A30" s="39"/>
      <c r="B30" s="87" t="s">
        <v>623</v>
      </c>
      <c r="C30" s="90"/>
      <c r="D30" s="90"/>
      <c r="E30" s="90"/>
    </row>
    <row r="31" spans="1:5" ht="12.75">
      <c r="A31" s="39"/>
      <c r="B31" s="14"/>
      <c r="C31" s="92"/>
      <c r="D31" s="92"/>
      <c r="E31" s="92"/>
    </row>
    <row r="32" spans="1:3" ht="12.75">
      <c r="A32" s="39"/>
      <c r="B32" s="14" t="s">
        <v>624</v>
      </c>
      <c r="C32" s="88"/>
    </row>
    <row r="33" spans="1:3" ht="12.75">
      <c r="A33" s="39"/>
      <c r="B33" s="14" t="s">
        <v>625</v>
      </c>
      <c r="C33" s="159"/>
    </row>
    <row r="34" spans="1:3" ht="12.75">
      <c r="A34" s="39"/>
      <c r="B34" s="87" t="s">
        <v>626</v>
      </c>
      <c r="C34" s="89"/>
    </row>
    <row r="35" spans="1:2" ht="4.5" customHeight="1">
      <c r="A35" s="39"/>
      <c r="B35" s="14"/>
    </row>
    <row r="36" spans="1:6" ht="12.75">
      <c r="A36" s="39"/>
      <c r="B36" s="14" t="s">
        <v>627</v>
      </c>
      <c r="C36" s="90"/>
      <c r="D36" s="90"/>
      <c r="E36" s="90"/>
      <c r="F36" s="90"/>
    </row>
    <row r="37" spans="1:2" ht="7.5" customHeight="1">
      <c r="A37" s="39"/>
      <c r="B37" s="6"/>
    </row>
    <row r="38" spans="1:6" ht="12.75">
      <c r="A38" s="39"/>
      <c r="B38" s="14" t="s">
        <v>628</v>
      </c>
      <c r="C38" s="108"/>
      <c r="D38" s="92"/>
      <c r="E38" s="92"/>
      <c r="F38" s="116"/>
    </row>
    <row r="39" spans="1:3" ht="12.75">
      <c r="A39" s="39"/>
      <c r="B39" s="14" t="s">
        <v>629</v>
      </c>
      <c r="C39" s="89"/>
    </row>
    <row r="40" spans="1:2" ht="12.75">
      <c r="A40" s="39"/>
      <c r="B40" s="6"/>
    </row>
    <row r="41" spans="1:12" ht="20.25">
      <c r="A41" s="212" t="s">
        <v>491</v>
      </c>
      <c r="B41" s="213"/>
      <c r="C41" s="214"/>
      <c r="D41" s="214"/>
      <c r="E41" s="214"/>
      <c r="F41" s="214"/>
      <c r="G41" s="214"/>
      <c r="H41" s="215"/>
      <c r="I41" s="215"/>
      <c r="L41" s="174">
        <v>3</v>
      </c>
    </row>
    <row r="42" spans="1:2" ht="15">
      <c r="A42" s="4">
        <f>+A20+1</f>
        <v>2</v>
      </c>
      <c r="B42" s="85" t="s">
        <v>630</v>
      </c>
    </row>
    <row r="43" spans="1:3" ht="25.5">
      <c r="A43" s="93" t="s">
        <v>347</v>
      </c>
      <c r="B43" s="323" t="s">
        <v>735</v>
      </c>
      <c r="C43" s="88"/>
    </row>
    <row r="44" spans="1:3" ht="12.75">
      <c r="A44" s="93" t="s">
        <v>348</v>
      </c>
      <c r="B44" s="6" t="s">
        <v>631</v>
      </c>
      <c r="C44" s="159"/>
    </row>
    <row r="45" spans="1:3" ht="12.75">
      <c r="A45" s="93" t="s">
        <v>349</v>
      </c>
      <c r="B45" s="6" t="s">
        <v>632</v>
      </c>
      <c r="C45" s="159"/>
    </row>
    <row r="46" spans="1:3" ht="12.75">
      <c r="A46" s="93" t="s">
        <v>350</v>
      </c>
      <c r="B46" s="6" t="s">
        <v>633</v>
      </c>
      <c r="C46" s="159"/>
    </row>
    <row r="47" spans="1:3" ht="12.75">
      <c r="A47" s="93" t="s">
        <v>351</v>
      </c>
      <c r="B47" s="6" t="s">
        <v>634</v>
      </c>
      <c r="C47" s="159"/>
    </row>
    <row r="48" spans="1:3" ht="12.75">
      <c r="A48" s="93" t="s">
        <v>352</v>
      </c>
      <c r="B48" s="6" t="s">
        <v>635</v>
      </c>
      <c r="C48" s="89"/>
    </row>
    <row r="49" spans="1:2" ht="12.75">
      <c r="A49" s="39"/>
      <c r="B49" s="6"/>
    </row>
    <row r="50" spans="1:12" ht="25.5">
      <c r="A50" s="4">
        <f>+A42+1</f>
        <v>3</v>
      </c>
      <c r="B50" s="20" t="s">
        <v>346</v>
      </c>
      <c r="L50" s="174">
        <v>4</v>
      </c>
    </row>
    <row r="51" spans="1:12" ht="12.75">
      <c r="A51" s="45">
        <v>1</v>
      </c>
      <c r="B51" s="21" t="s">
        <v>337</v>
      </c>
      <c r="C51" s="88"/>
      <c r="L51" s="174">
        <v>5</v>
      </c>
    </row>
    <row r="52" spans="1:12" ht="12.75">
      <c r="A52" s="45">
        <v>2</v>
      </c>
      <c r="B52" s="21" t="s">
        <v>338</v>
      </c>
      <c r="C52" s="159"/>
      <c r="L52" s="174">
        <v>6</v>
      </c>
    </row>
    <row r="53" spans="1:12" ht="12.75">
      <c r="A53" s="45">
        <v>3</v>
      </c>
      <c r="B53" s="21" t="s">
        <v>339</v>
      </c>
      <c r="C53" s="159"/>
      <c r="L53" s="174">
        <v>7</v>
      </c>
    </row>
    <row r="54" spans="1:12" ht="12.75">
      <c r="A54" s="45">
        <v>4</v>
      </c>
      <c r="B54" s="21" t="s">
        <v>340</v>
      </c>
      <c r="C54" s="159"/>
      <c r="L54" s="174">
        <v>8</v>
      </c>
    </row>
    <row r="55" spans="1:12" ht="12.75">
      <c r="A55" s="45">
        <v>5</v>
      </c>
      <c r="B55" s="21" t="s">
        <v>341</v>
      </c>
      <c r="C55" s="159"/>
      <c r="L55" s="174">
        <v>9</v>
      </c>
    </row>
    <row r="56" spans="1:12" ht="12.75">
      <c r="A56" s="45">
        <v>6</v>
      </c>
      <c r="B56" s="21" t="s">
        <v>342</v>
      </c>
      <c r="C56" s="159"/>
      <c r="L56" s="174">
        <v>10</v>
      </c>
    </row>
    <row r="57" spans="1:12" ht="12.75">
      <c r="A57" s="45">
        <v>7</v>
      </c>
      <c r="B57" s="21" t="s">
        <v>343</v>
      </c>
      <c r="C57" s="159"/>
      <c r="L57" s="174">
        <v>11</v>
      </c>
    </row>
    <row r="58" spans="1:12" ht="12.75">
      <c r="A58" s="45">
        <v>8</v>
      </c>
      <c r="B58" s="21" t="s">
        <v>344</v>
      </c>
      <c r="C58" s="159"/>
      <c r="L58" s="174">
        <v>12</v>
      </c>
    </row>
    <row r="59" spans="1:12" ht="12.75">
      <c r="A59" s="45">
        <v>9</v>
      </c>
      <c r="B59" s="21" t="s">
        <v>345</v>
      </c>
      <c r="C59" s="89"/>
      <c r="L59" s="174">
        <v>13</v>
      </c>
    </row>
    <row r="60" spans="2:3" ht="12.75">
      <c r="B60" s="21"/>
      <c r="C60" s="45"/>
    </row>
    <row r="61" spans="1:3" ht="15">
      <c r="A61" s="4">
        <f>+A50+1</f>
        <v>4</v>
      </c>
      <c r="B61" s="25" t="s">
        <v>636</v>
      </c>
      <c r="C61" s="45"/>
    </row>
    <row r="62" spans="1:3" ht="12.75">
      <c r="A62" s="93" t="s">
        <v>347</v>
      </c>
      <c r="B62" s="8" t="s">
        <v>637</v>
      </c>
      <c r="C62" s="45"/>
    </row>
    <row r="63" spans="1:3" ht="12.75">
      <c r="A63" s="93" t="s">
        <v>348</v>
      </c>
      <c r="B63" s="8" t="s">
        <v>643</v>
      </c>
      <c r="C63" s="45"/>
    </row>
    <row r="64" spans="1:3" ht="12.75">
      <c r="A64" s="93" t="s">
        <v>349</v>
      </c>
      <c r="B64" s="8" t="s">
        <v>638</v>
      </c>
      <c r="C64" s="45"/>
    </row>
    <row r="65" spans="1:5" ht="12.75">
      <c r="A65" s="93" t="s">
        <v>350</v>
      </c>
      <c r="B65" s="14" t="s">
        <v>639</v>
      </c>
      <c r="C65" s="45"/>
      <c r="D65" s="98"/>
      <c r="E65" s="113"/>
    </row>
    <row r="66" spans="1:5" ht="12.75">
      <c r="A66" s="93" t="s">
        <v>351</v>
      </c>
      <c r="B66" s="6" t="s">
        <v>640</v>
      </c>
      <c r="C66" s="45"/>
      <c r="D66" s="114"/>
      <c r="E66" s="115"/>
    </row>
    <row r="67" spans="1:3" ht="12.75">
      <c r="A67" s="93" t="s">
        <v>352</v>
      </c>
      <c r="B67" s="6" t="s">
        <v>641</v>
      </c>
      <c r="C67" s="45"/>
    </row>
    <row r="68" spans="1:3" ht="12.75">
      <c r="A68" s="93" t="s">
        <v>353</v>
      </c>
      <c r="B68" s="6" t="s">
        <v>542</v>
      </c>
      <c r="C68" s="45"/>
    </row>
    <row r="69" spans="1:3" ht="12.75">
      <c r="A69" s="39" t="s">
        <v>459</v>
      </c>
      <c r="B69" s="6" t="s">
        <v>642</v>
      </c>
      <c r="C69" s="45"/>
    </row>
    <row r="70" spans="2:3" ht="23.25" customHeight="1">
      <c r="B70" s="21"/>
      <c r="C70" s="45"/>
    </row>
    <row r="71" spans="1:12" ht="25.5">
      <c r="A71" s="4">
        <f>+A61+1</f>
        <v>5</v>
      </c>
      <c r="B71" s="27" t="s">
        <v>740</v>
      </c>
      <c r="L71" s="174">
        <v>15</v>
      </c>
    </row>
    <row r="72" spans="1:12" ht="12.75">
      <c r="A72" s="45">
        <v>1</v>
      </c>
      <c r="B72" s="22" t="s">
        <v>357</v>
      </c>
      <c r="L72" s="174">
        <v>16</v>
      </c>
    </row>
    <row r="73" spans="1:12" ht="12.75">
      <c r="A73" s="45">
        <v>2</v>
      </c>
      <c r="B73" s="23" t="s">
        <v>358</v>
      </c>
      <c r="L73" s="174">
        <v>17</v>
      </c>
    </row>
    <row r="74" spans="1:12" ht="12.75">
      <c r="A74" s="45">
        <v>3</v>
      </c>
      <c r="B74" s="28" t="s">
        <v>359</v>
      </c>
      <c r="L74" s="174">
        <v>18</v>
      </c>
    </row>
    <row r="75" spans="1:12" ht="12.75">
      <c r="A75" s="45">
        <v>4</v>
      </c>
      <c r="B75" s="28" t="s">
        <v>360</v>
      </c>
      <c r="L75" s="174">
        <v>19</v>
      </c>
    </row>
    <row r="76" spans="1:12" ht="12.75">
      <c r="A76" s="45">
        <v>5</v>
      </c>
      <c r="B76" s="28" t="s">
        <v>361</v>
      </c>
      <c r="L76" s="174">
        <v>20</v>
      </c>
    </row>
    <row r="77" spans="1:12" ht="12.75">
      <c r="A77" s="45">
        <v>6</v>
      </c>
      <c r="B77" s="28" t="s">
        <v>362</v>
      </c>
      <c r="L77" s="174">
        <v>21</v>
      </c>
    </row>
    <row r="78" spans="1:12" ht="12.75">
      <c r="A78" s="45">
        <v>7</v>
      </c>
      <c r="B78" s="28" t="s">
        <v>363</v>
      </c>
      <c r="D78" s="98"/>
      <c r="E78" s="113"/>
      <c r="L78" s="174">
        <v>22</v>
      </c>
    </row>
    <row r="79" spans="1:12" ht="12.75">
      <c r="A79" s="45">
        <v>8</v>
      </c>
      <c r="B79" s="28" t="s">
        <v>364</v>
      </c>
      <c r="D79" s="114"/>
      <c r="E79" s="115"/>
      <c r="L79" s="174">
        <v>23</v>
      </c>
    </row>
    <row r="80" spans="1:12" ht="12.75">
      <c r="A80" s="45">
        <v>9</v>
      </c>
      <c r="B80" s="28" t="s">
        <v>365</v>
      </c>
      <c r="L80" s="174">
        <v>24</v>
      </c>
    </row>
    <row r="81" spans="1:12" ht="12.75">
      <c r="A81" s="45">
        <v>10</v>
      </c>
      <c r="B81" s="28" t="s">
        <v>366</v>
      </c>
      <c r="L81" s="174">
        <v>25</v>
      </c>
    </row>
    <row r="82" ht="7.5" customHeight="1">
      <c r="L82" s="174">
        <v>27</v>
      </c>
    </row>
    <row r="83" spans="2:21" ht="25.5">
      <c r="B83" s="27" t="s">
        <v>412</v>
      </c>
      <c r="C83" s="95" t="s">
        <v>644</v>
      </c>
      <c r="D83" s="95" t="s">
        <v>645</v>
      </c>
      <c r="E83" s="99" t="s">
        <v>646</v>
      </c>
      <c r="F83" s="99" t="s">
        <v>647</v>
      </c>
      <c r="H83" s="254" t="s">
        <v>76</v>
      </c>
      <c r="J83" s="255"/>
      <c r="K83" s="255"/>
      <c r="L83" s="255"/>
      <c r="M83" s="255"/>
      <c r="N83" s="7"/>
      <c r="P83" s="255"/>
      <c r="Q83" s="255"/>
      <c r="R83" s="255"/>
      <c r="S83" s="7"/>
      <c r="T83" s="7"/>
      <c r="U83" s="7"/>
    </row>
    <row r="84" spans="1:21" ht="15">
      <c r="A84" s="4">
        <f>+A71+1</f>
        <v>6</v>
      </c>
      <c r="B84" s="28" t="s">
        <v>406</v>
      </c>
      <c r="C84" s="97"/>
      <c r="D84" s="97"/>
      <c r="E84" s="97"/>
      <c r="F84" s="97"/>
      <c r="H84" s="9" t="s">
        <v>78</v>
      </c>
      <c r="J84" s="255"/>
      <c r="K84" s="255"/>
      <c r="L84" s="255"/>
      <c r="M84" s="255"/>
      <c r="N84" s="7"/>
      <c r="P84" s="255"/>
      <c r="Q84" s="255"/>
      <c r="R84" s="255"/>
      <c r="S84" s="7"/>
      <c r="T84" s="7"/>
      <c r="U84" s="7"/>
    </row>
    <row r="85" spans="1:12" ht="15">
      <c r="A85" s="4">
        <f aca="true" t="shared" si="0" ref="A85:A90">+A84+1</f>
        <v>7</v>
      </c>
      <c r="B85" s="28" t="s">
        <v>407</v>
      </c>
      <c r="C85" s="96"/>
      <c r="D85" s="97"/>
      <c r="E85" s="97"/>
      <c r="F85" s="97"/>
      <c r="L85" s="174">
        <v>30</v>
      </c>
    </row>
    <row r="86" spans="1:12" ht="15">
      <c r="A86" s="4">
        <f t="shared" si="0"/>
        <v>8</v>
      </c>
      <c r="B86" s="28" t="s">
        <v>408</v>
      </c>
      <c r="C86" s="96"/>
      <c r="D86" s="97"/>
      <c r="E86" s="97"/>
      <c r="F86" s="97"/>
      <c r="H86" s="254" t="s">
        <v>77</v>
      </c>
      <c r="L86" s="174">
        <v>31</v>
      </c>
    </row>
    <row r="87" spans="1:12" ht="15">
      <c r="A87" s="4">
        <f t="shared" si="0"/>
        <v>9</v>
      </c>
      <c r="B87" s="28" t="s">
        <v>409</v>
      </c>
      <c r="C87" s="97"/>
      <c r="D87" s="97"/>
      <c r="E87" s="97"/>
      <c r="F87" s="97"/>
      <c r="H87" s="9" t="s">
        <v>79</v>
      </c>
      <c r="L87" s="174">
        <v>32</v>
      </c>
    </row>
    <row r="88" spans="1:12" ht="15">
      <c r="A88" s="4">
        <f t="shared" si="0"/>
        <v>10</v>
      </c>
      <c r="B88" s="28" t="s">
        <v>410</v>
      </c>
      <c r="C88" s="96"/>
      <c r="D88" s="97"/>
      <c r="E88" s="97"/>
      <c r="F88" s="97"/>
      <c r="L88" s="174">
        <v>33</v>
      </c>
    </row>
    <row r="89" spans="1:12" ht="15">
      <c r="A89" s="4">
        <f t="shared" si="0"/>
        <v>11</v>
      </c>
      <c r="B89" s="28" t="s">
        <v>411</v>
      </c>
      <c r="C89" s="97"/>
      <c r="D89" s="97"/>
      <c r="E89" s="97"/>
      <c r="F89" s="97"/>
      <c r="H89" s="254" t="s">
        <v>712</v>
      </c>
      <c r="L89" s="174">
        <v>34</v>
      </c>
    </row>
    <row r="90" spans="1:12" ht="15">
      <c r="A90" s="100">
        <f t="shared" si="0"/>
        <v>12</v>
      </c>
      <c r="B90" s="28" t="s">
        <v>413</v>
      </c>
      <c r="C90" s="74"/>
      <c r="D90" s="74"/>
      <c r="E90" s="74"/>
      <c r="F90" s="74"/>
      <c r="H90" s="9" t="s">
        <v>78</v>
      </c>
      <c r="K90" s="81"/>
      <c r="L90" s="174">
        <v>35</v>
      </c>
    </row>
    <row r="91" spans="1:11" ht="11.25" customHeight="1">
      <c r="A91" s="50"/>
      <c r="C91" s="45"/>
      <c r="D91" s="45"/>
      <c r="E91" s="45"/>
      <c r="F91" s="45"/>
      <c r="K91" s="81"/>
    </row>
    <row r="92" spans="1:12" ht="25.5">
      <c r="A92" s="100">
        <f>+A90+1</f>
        <v>13</v>
      </c>
      <c r="B92" s="27" t="s">
        <v>543</v>
      </c>
      <c r="C92" s="45"/>
      <c r="D92" s="45"/>
      <c r="E92" s="45"/>
      <c r="F92" s="45"/>
      <c r="L92" s="174">
        <v>28</v>
      </c>
    </row>
    <row r="93" spans="1:12" ht="12.75">
      <c r="A93" s="11" t="s">
        <v>347</v>
      </c>
      <c r="B93" s="8" t="s">
        <v>442</v>
      </c>
      <c r="C93" s="45"/>
      <c r="D93" s="45"/>
      <c r="E93" s="45"/>
      <c r="F93" s="45"/>
      <c r="L93" s="174">
        <v>29</v>
      </c>
    </row>
    <row r="94" spans="1:12" ht="12.75">
      <c r="A94" s="11" t="s">
        <v>348</v>
      </c>
      <c r="B94" s="8" t="s">
        <v>319</v>
      </c>
      <c r="C94" s="45"/>
      <c r="D94" s="45"/>
      <c r="E94" s="45"/>
      <c r="F94" s="45"/>
      <c r="L94" s="174">
        <v>30</v>
      </c>
    </row>
    <row r="95" spans="1:12" ht="12.75">
      <c r="A95" s="11" t="s">
        <v>349</v>
      </c>
      <c r="B95" s="8" t="s">
        <v>73</v>
      </c>
      <c r="C95" s="45"/>
      <c r="D95" s="45"/>
      <c r="E95" s="45"/>
      <c r="F95" s="45"/>
      <c r="L95" s="174">
        <v>31</v>
      </c>
    </row>
    <row r="96" spans="1:12" ht="12.75">
      <c r="A96" s="11" t="s">
        <v>350</v>
      </c>
      <c r="B96" s="8" t="s">
        <v>320</v>
      </c>
      <c r="C96" s="45"/>
      <c r="D96" s="45"/>
      <c r="E96" s="45"/>
      <c r="F96" s="45"/>
      <c r="L96" s="174">
        <v>32</v>
      </c>
    </row>
    <row r="97" spans="1:12" ht="12.75">
      <c r="A97" s="11" t="s">
        <v>351</v>
      </c>
      <c r="B97" s="8" t="s">
        <v>74</v>
      </c>
      <c r="C97" s="45"/>
      <c r="D97" s="45"/>
      <c r="E97" s="45"/>
      <c r="F97" s="45"/>
      <c r="L97" s="174">
        <v>33</v>
      </c>
    </row>
    <row r="98" spans="1:12" ht="15">
      <c r="A98" s="16" t="s">
        <v>352</v>
      </c>
      <c r="B98" s="6" t="s">
        <v>321</v>
      </c>
      <c r="C98" s="45"/>
      <c r="D98" s="98"/>
      <c r="E98" s="113"/>
      <c r="F98" s="45"/>
      <c r="K98" s="81"/>
      <c r="L98" s="174">
        <v>35</v>
      </c>
    </row>
    <row r="99" spans="1:11" ht="15">
      <c r="A99" s="11">
        <v>98</v>
      </c>
      <c r="B99" s="28" t="s">
        <v>415</v>
      </c>
      <c r="C99" s="45"/>
      <c r="D99" s="114"/>
      <c r="E99" s="115"/>
      <c r="F99" s="45"/>
      <c r="K99" s="81"/>
    </row>
    <row r="100" spans="1:11" ht="15">
      <c r="A100" s="11">
        <v>99</v>
      </c>
      <c r="B100" s="28" t="s">
        <v>416</v>
      </c>
      <c r="C100" s="45"/>
      <c r="D100" s="45"/>
      <c r="E100" s="45"/>
      <c r="F100" s="45"/>
      <c r="K100" s="81"/>
    </row>
    <row r="101" spans="2:11" ht="8.25" customHeight="1">
      <c r="B101" s="45"/>
      <c r="C101" s="45"/>
      <c r="D101" s="45"/>
      <c r="E101" s="45"/>
      <c r="F101" s="45"/>
      <c r="K101" s="81"/>
    </row>
    <row r="102" spans="1:11" ht="25.5">
      <c r="A102" s="4">
        <f>+A92+1</f>
        <v>14</v>
      </c>
      <c r="B102" s="24" t="s">
        <v>713</v>
      </c>
      <c r="K102" s="81"/>
    </row>
    <row r="103" spans="2:18" ht="12.75">
      <c r="B103" s="262" t="s">
        <v>544</v>
      </c>
      <c r="C103" s="263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Q103" s="239"/>
      <c r="R103"/>
    </row>
    <row r="104" spans="2:18" ht="6.75" customHeight="1" thickBot="1">
      <c r="B104" s="257"/>
      <c r="C104" s="2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</row>
    <row r="105" spans="2:18" ht="13.5" thickBot="1">
      <c r="B105" s="257"/>
      <c r="C105" s="210"/>
      <c r="D105" s="183"/>
      <c r="E105" s="239"/>
      <c r="F105" s="239"/>
      <c r="G105" s="239"/>
      <c r="H105" s="239"/>
      <c r="I105" s="239"/>
      <c r="L105"/>
      <c r="M105"/>
      <c r="N105"/>
      <c r="O105"/>
      <c r="P105"/>
      <c r="Q105"/>
      <c r="R105"/>
    </row>
    <row r="106" spans="2:11" ht="8.25" customHeight="1">
      <c r="B106" s="45"/>
      <c r="C106" s="45"/>
      <c r="D106" s="45"/>
      <c r="E106" s="45"/>
      <c r="F106" s="45"/>
      <c r="K106" s="81"/>
    </row>
    <row r="107" spans="1:12" ht="20.25">
      <c r="A107" s="212" t="s">
        <v>492</v>
      </c>
      <c r="B107" s="213"/>
      <c r="C107" s="214"/>
      <c r="D107" s="214"/>
      <c r="E107" s="214"/>
      <c r="F107" s="214"/>
      <c r="G107" s="214"/>
      <c r="H107" s="215"/>
      <c r="I107" s="215"/>
      <c r="K107" s="81"/>
      <c r="L107" s="174">
        <v>50</v>
      </c>
    </row>
    <row r="108" spans="1:11" ht="20.25">
      <c r="A108" s="212" t="s">
        <v>655</v>
      </c>
      <c r="B108" s="213"/>
      <c r="C108" s="214"/>
      <c r="D108" s="214"/>
      <c r="E108" s="214"/>
      <c r="F108" s="214"/>
      <c r="G108" s="214"/>
      <c r="H108" s="215"/>
      <c r="I108" s="215"/>
      <c r="K108" s="81"/>
    </row>
    <row r="109" spans="1:12" ht="25.5">
      <c r="A109" s="4">
        <f>+A102+1</f>
        <v>15</v>
      </c>
      <c r="B109" s="24" t="s">
        <v>82</v>
      </c>
      <c r="C109" s="74"/>
      <c r="K109" s="81"/>
      <c r="L109" s="174">
        <v>38</v>
      </c>
    </row>
    <row r="110" spans="1:11" ht="11.25" customHeight="1">
      <c r="A110" s="15"/>
      <c r="B110" s="24"/>
      <c r="K110" s="81"/>
    </row>
    <row r="111" spans="1:12" ht="25.5">
      <c r="A111" s="4">
        <f>+A109+1</f>
        <v>16</v>
      </c>
      <c r="B111" s="24" t="s">
        <v>83</v>
      </c>
      <c r="K111" s="81"/>
      <c r="L111" s="174">
        <v>38</v>
      </c>
    </row>
    <row r="112" spans="1:11" ht="15">
      <c r="A112" s="45" t="s">
        <v>347</v>
      </c>
      <c r="B112" s="5" t="s">
        <v>652</v>
      </c>
      <c r="D112" s="72" t="s">
        <v>653</v>
      </c>
      <c r="E112" s="31">
        <f>+A123</f>
        <v>19</v>
      </c>
      <c r="K112" s="81"/>
    </row>
    <row r="113" spans="1:11" ht="15">
      <c r="A113" s="45" t="s">
        <v>348</v>
      </c>
      <c r="B113" s="13" t="s">
        <v>648</v>
      </c>
      <c r="K113" s="81"/>
    </row>
    <row r="114" spans="1:11" ht="15">
      <c r="A114" s="45" t="s">
        <v>349</v>
      </c>
      <c r="B114" s="5" t="s">
        <v>649</v>
      </c>
      <c r="K114" s="81"/>
    </row>
    <row r="115" spans="1:11" ht="15">
      <c r="A115" s="45" t="s">
        <v>350</v>
      </c>
      <c r="B115" s="5" t="s">
        <v>654</v>
      </c>
      <c r="D115" s="98"/>
      <c r="E115" s="113"/>
      <c r="K115" s="81"/>
    </row>
    <row r="116" spans="1:11" ht="15">
      <c r="A116" s="45" t="s">
        <v>351</v>
      </c>
      <c r="B116" s="5" t="s">
        <v>650</v>
      </c>
      <c r="D116" s="114"/>
      <c r="E116" s="115"/>
      <c r="K116" s="81"/>
    </row>
    <row r="117" spans="1:11" ht="15">
      <c r="A117" s="45" t="s">
        <v>352</v>
      </c>
      <c r="B117" s="5" t="s">
        <v>651</v>
      </c>
      <c r="K117" s="81"/>
    </row>
    <row r="118" spans="1:11" ht="15">
      <c r="A118" s="11"/>
      <c r="B118" s="23"/>
      <c r="K118" s="81"/>
    </row>
    <row r="119" spans="1:11" ht="25.5">
      <c r="A119" s="4">
        <f>A111+1</f>
        <v>17</v>
      </c>
      <c r="B119" s="24" t="s">
        <v>84</v>
      </c>
      <c r="C119" s="74"/>
      <c r="K119" s="81"/>
    </row>
    <row r="120" spans="1:11" ht="8.25" customHeight="1">
      <c r="A120" s="11"/>
      <c r="B120" s="23"/>
      <c r="K120" s="81"/>
    </row>
    <row r="121" spans="1:11" ht="25.5">
      <c r="A121" s="4">
        <f>+A119+1</f>
        <v>18</v>
      </c>
      <c r="B121" s="24" t="s">
        <v>85</v>
      </c>
      <c r="C121" s="74"/>
      <c r="K121" s="81"/>
    </row>
    <row r="122" spans="1:11" ht="9" customHeight="1">
      <c r="A122" s="11"/>
      <c r="B122" s="23"/>
      <c r="K122" s="81"/>
    </row>
    <row r="123" spans="1:11" ht="38.25">
      <c r="A123" s="4">
        <f>+A121+1</f>
        <v>19</v>
      </c>
      <c r="B123" s="24" t="s">
        <v>714</v>
      </c>
      <c r="K123" s="81"/>
    </row>
    <row r="124" spans="1:11" ht="15">
      <c r="A124" s="18" t="s">
        <v>347</v>
      </c>
      <c r="B124" s="6" t="s">
        <v>367</v>
      </c>
      <c r="K124" s="81"/>
    </row>
    <row r="125" spans="1:11" ht="15">
      <c r="A125" s="18" t="s">
        <v>348</v>
      </c>
      <c r="B125" s="6" t="s">
        <v>368</v>
      </c>
      <c r="K125" s="81"/>
    </row>
    <row r="126" spans="1:11" ht="15">
      <c r="A126" s="18" t="s">
        <v>349</v>
      </c>
      <c r="B126" s="123" t="s">
        <v>734</v>
      </c>
      <c r="K126" s="81"/>
    </row>
    <row r="127" spans="1:11" ht="15">
      <c r="A127" s="18" t="s">
        <v>350</v>
      </c>
      <c r="B127" s="6" t="s">
        <v>369</v>
      </c>
      <c r="D127" s="98"/>
      <c r="E127" s="113"/>
      <c r="K127" s="81"/>
    </row>
    <row r="128" spans="1:11" ht="15">
      <c r="A128" s="18" t="s">
        <v>351</v>
      </c>
      <c r="B128" s="6" t="s">
        <v>370</v>
      </c>
      <c r="D128" s="114"/>
      <c r="E128" s="115"/>
      <c r="K128" s="81"/>
    </row>
    <row r="129" spans="1:11" ht="15">
      <c r="A129" s="18" t="s">
        <v>352</v>
      </c>
      <c r="B129" s="123" t="s">
        <v>715</v>
      </c>
      <c r="K129" s="81"/>
    </row>
    <row r="130" spans="1:11" ht="15">
      <c r="A130" s="18" t="s">
        <v>353</v>
      </c>
      <c r="B130" s="6" t="s">
        <v>371</v>
      </c>
      <c r="K130" s="81"/>
    </row>
    <row r="131" spans="1:11" ht="15">
      <c r="A131" s="18" t="s">
        <v>354</v>
      </c>
      <c r="B131" s="6" t="s">
        <v>372</v>
      </c>
      <c r="K131" s="81"/>
    </row>
    <row r="132" spans="1:11" ht="15">
      <c r="A132" s="18" t="s">
        <v>355</v>
      </c>
      <c r="B132" s="6" t="s">
        <v>373</v>
      </c>
      <c r="K132" s="81"/>
    </row>
    <row r="133" spans="1:11" ht="6" customHeight="1">
      <c r="A133" s="11"/>
      <c r="B133" s="23"/>
      <c r="K133" s="81"/>
    </row>
    <row r="134" spans="1:11" ht="38.25">
      <c r="A134" s="4">
        <f>+A123+1</f>
        <v>20</v>
      </c>
      <c r="B134" s="24" t="s">
        <v>716</v>
      </c>
      <c r="K134" s="81"/>
    </row>
    <row r="135" spans="1:11" ht="15">
      <c r="A135" s="16"/>
      <c r="B135" s="262" t="s">
        <v>544</v>
      </c>
      <c r="C135" s="263"/>
      <c r="D135" s="261"/>
      <c r="K135" s="81"/>
    </row>
    <row r="136" spans="1:11" ht="6.75" customHeight="1" thickBot="1">
      <c r="A136" s="16"/>
      <c r="B136" s="257"/>
      <c r="C136" s="2"/>
      <c r="D136" s="239"/>
      <c r="K136" s="81"/>
    </row>
    <row r="137" spans="1:11" ht="15.75" thickBot="1">
      <c r="A137" s="16"/>
      <c r="B137" s="257"/>
      <c r="C137" s="210"/>
      <c r="D137" s="183"/>
      <c r="K137" s="81"/>
    </row>
    <row r="138" spans="1:11" ht="6" customHeight="1">
      <c r="A138" s="26"/>
      <c r="B138" s="26"/>
      <c r="K138" s="81"/>
    </row>
    <row r="139" spans="1:11" ht="15">
      <c r="A139" s="4">
        <f>+A134+1</f>
        <v>21</v>
      </c>
      <c r="B139" s="256" t="s">
        <v>545</v>
      </c>
      <c r="K139" s="81"/>
    </row>
    <row r="140" spans="1:11" ht="15.75" thickBot="1">
      <c r="A140" s="26"/>
      <c r="B140" s="256" t="s">
        <v>546</v>
      </c>
      <c r="K140" s="81"/>
    </row>
    <row r="141" spans="1:11" ht="15.75" thickBot="1">
      <c r="A141" s="26"/>
      <c r="B141" s="26"/>
      <c r="C141" s="210"/>
      <c r="D141" s="183"/>
      <c r="K141" s="81"/>
    </row>
    <row r="142" spans="1:11" ht="7.5" customHeight="1">
      <c r="A142" s="26"/>
      <c r="B142" s="26"/>
      <c r="K142" s="81"/>
    </row>
    <row r="143" spans="1:12" ht="31.5">
      <c r="A143" s="138">
        <f>+A139+1</f>
        <v>22</v>
      </c>
      <c r="B143" s="27" t="s">
        <v>661</v>
      </c>
      <c r="C143" s="101" t="s">
        <v>656</v>
      </c>
      <c r="E143" s="102"/>
      <c r="K143" s="81"/>
      <c r="L143" s="174">
        <v>52</v>
      </c>
    </row>
    <row r="144" spans="1:12" ht="15">
      <c r="A144" s="45">
        <v>1</v>
      </c>
      <c r="B144" s="28" t="s">
        <v>400</v>
      </c>
      <c r="C144" s="74"/>
      <c r="E144" s="31" t="s">
        <v>657</v>
      </c>
      <c r="K144" s="81"/>
      <c r="L144" s="174">
        <v>53</v>
      </c>
    </row>
    <row r="145" spans="1:12" ht="25.5">
      <c r="A145" s="45">
        <v>2</v>
      </c>
      <c r="B145" s="28" t="s">
        <v>399</v>
      </c>
      <c r="C145" s="74"/>
      <c r="K145" s="81"/>
      <c r="L145" s="174">
        <v>54</v>
      </c>
    </row>
    <row r="146" spans="1:12" ht="15">
      <c r="A146" s="45">
        <v>3</v>
      </c>
      <c r="B146" s="28" t="s">
        <v>374</v>
      </c>
      <c r="C146" s="74"/>
      <c r="K146" s="81"/>
      <c r="L146" s="174">
        <v>55</v>
      </c>
    </row>
    <row r="147" spans="1:12" ht="15">
      <c r="A147" s="45">
        <v>4</v>
      </c>
      <c r="B147" s="28" t="s">
        <v>375</v>
      </c>
      <c r="C147" s="74"/>
      <c r="K147" s="81"/>
      <c r="L147" s="174">
        <v>56</v>
      </c>
    </row>
    <row r="148" spans="1:12" ht="15">
      <c r="A148" s="45">
        <v>5</v>
      </c>
      <c r="B148" s="28" t="s">
        <v>376</v>
      </c>
      <c r="C148" s="74"/>
      <c r="K148" s="81"/>
      <c r="L148" s="174">
        <v>57</v>
      </c>
    </row>
    <row r="149" spans="1:12" ht="15">
      <c r="A149" s="45">
        <v>6</v>
      </c>
      <c r="B149" s="28" t="s">
        <v>377</v>
      </c>
      <c r="C149" s="74"/>
      <c r="K149" s="81"/>
      <c r="L149" s="174">
        <v>58</v>
      </c>
    </row>
    <row r="150" spans="1:12" ht="15">
      <c r="A150" s="45">
        <v>7</v>
      </c>
      <c r="B150" s="28" t="s">
        <v>378</v>
      </c>
      <c r="C150" s="74"/>
      <c r="K150" s="81"/>
      <c r="L150" s="174">
        <v>59</v>
      </c>
    </row>
    <row r="151" spans="1:12" ht="15">
      <c r="A151" s="45">
        <v>8</v>
      </c>
      <c r="B151" s="28" t="s">
        <v>379</v>
      </c>
      <c r="C151" s="74"/>
      <c r="K151" s="81"/>
      <c r="L151" s="174">
        <v>60</v>
      </c>
    </row>
    <row r="152" spans="1:12" ht="15">
      <c r="A152" s="45">
        <v>9</v>
      </c>
      <c r="B152" s="28" t="s">
        <v>380</v>
      </c>
      <c r="C152" s="74"/>
      <c r="K152" s="81"/>
      <c r="L152" s="174">
        <v>61</v>
      </c>
    </row>
    <row r="153" spans="1:12" ht="15">
      <c r="A153" s="45">
        <v>10</v>
      </c>
      <c r="B153" s="28" t="s">
        <v>398</v>
      </c>
      <c r="C153" s="74"/>
      <c r="K153" s="81"/>
      <c r="L153" s="174">
        <v>62</v>
      </c>
    </row>
    <row r="154" spans="1:12" ht="15">
      <c r="A154" s="45">
        <v>11</v>
      </c>
      <c r="B154" s="28" t="s">
        <v>402</v>
      </c>
      <c r="C154" s="74"/>
      <c r="K154" s="81"/>
      <c r="L154" s="174">
        <v>63</v>
      </c>
    </row>
    <row r="155" spans="1:12" ht="15">
      <c r="A155" s="45">
        <v>12</v>
      </c>
      <c r="B155" s="28" t="s">
        <v>403</v>
      </c>
      <c r="C155" s="74"/>
      <c r="K155" s="81"/>
      <c r="L155" s="174">
        <v>64</v>
      </c>
    </row>
    <row r="156" spans="1:11" ht="15">
      <c r="A156" s="45">
        <v>13</v>
      </c>
      <c r="B156" s="28" t="s">
        <v>404</v>
      </c>
      <c r="C156" s="74"/>
      <c r="K156" s="81"/>
    </row>
    <row r="157" spans="1:12" ht="15">
      <c r="A157" s="45">
        <v>14</v>
      </c>
      <c r="B157" s="264" t="s">
        <v>401</v>
      </c>
      <c r="C157" s="74"/>
      <c r="D157" s="265"/>
      <c r="K157" s="81"/>
      <c r="L157" s="174">
        <v>65</v>
      </c>
    </row>
    <row r="158" spans="1:12" ht="15">
      <c r="A158" s="45">
        <v>15</v>
      </c>
      <c r="B158" s="28" t="s">
        <v>381</v>
      </c>
      <c r="C158" s="74"/>
      <c r="K158" s="81"/>
      <c r="L158" s="174">
        <v>66</v>
      </c>
    </row>
    <row r="159" spans="1:12" ht="15">
      <c r="A159" s="45">
        <v>16</v>
      </c>
      <c r="B159" s="28" t="s">
        <v>382</v>
      </c>
      <c r="C159" s="74"/>
      <c r="K159" s="81"/>
      <c r="L159" s="174">
        <v>67</v>
      </c>
    </row>
    <row r="160" spans="1:12" ht="15">
      <c r="A160" s="45">
        <v>17</v>
      </c>
      <c r="B160" s="28" t="s">
        <v>383</v>
      </c>
      <c r="C160" s="74"/>
      <c r="K160" s="81"/>
      <c r="L160" s="174">
        <v>68</v>
      </c>
    </row>
    <row r="161" spans="1:12" ht="15">
      <c r="A161" s="45">
        <v>18</v>
      </c>
      <c r="B161" s="28" t="s">
        <v>384</v>
      </c>
      <c r="C161" s="74"/>
      <c r="K161" s="81"/>
      <c r="L161" s="174">
        <v>69</v>
      </c>
    </row>
    <row r="162" spans="1:12" ht="15">
      <c r="A162" s="45">
        <v>19</v>
      </c>
      <c r="B162" s="28" t="s">
        <v>385</v>
      </c>
      <c r="C162" s="74"/>
      <c r="K162" s="81"/>
      <c r="L162" s="174">
        <v>70</v>
      </c>
    </row>
    <row r="163" spans="1:12" ht="15">
      <c r="A163" s="45">
        <v>20</v>
      </c>
      <c r="B163" s="28" t="s">
        <v>386</v>
      </c>
      <c r="C163" s="74"/>
      <c r="K163" s="81"/>
      <c r="L163" s="174">
        <v>71</v>
      </c>
    </row>
    <row r="164" spans="1:12" ht="15">
      <c r="A164" s="45">
        <v>21</v>
      </c>
      <c r="B164" s="264" t="s">
        <v>547</v>
      </c>
      <c r="C164" s="74"/>
      <c r="K164" s="81"/>
      <c r="L164" s="174">
        <v>72</v>
      </c>
    </row>
    <row r="165" spans="1:12" ht="15">
      <c r="A165" s="45">
        <v>22</v>
      </c>
      <c r="B165" s="28" t="s">
        <v>405</v>
      </c>
      <c r="C165" s="74"/>
      <c r="D165" s="265"/>
      <c r="K165" s="81"/>
      <c r="L165" s="174">
        <v>73</v>
      </c>
    </row>
    <row r="166" spans="1:12" ht="15">
      <c r="A166" s="45">
        <v>23</v>
      </c>
      <c r="B166" s="28" t="s">
        <v>389</v>
      </c>
      <c r="C166" s="74"/>
      <c r="K166" s="81"/>
      <c r="L166" s="174">
        <v>74</v>
      </c>
    </row>
    <row r="167" spans="3:11" ht="11.25" customHeight="1">
      <c r="C167" s="45"/>
      <c r="K167" s="81"/>
    </row>
    <row r="168" spans="1:11" ht="38.25">
      <c r="A168" s="4">
        <f>+A143+1</f>
        <v>23</v>
      </c>
      <c r="B168" s="27" t="s">
        <v>86</v>
      </c>
      <c r="C168" s="105">
        <f>+A168+1</f>
        <v>24</v>
      </c>
      <c r="D168" s="81" t="s">
        <v>87</v>
      </c>
      <c r="J168" s="174"/>
      <c r="K168" s="174"/>
    </row>
    <row r="169" spans="1:11" ht="12.75" customHeight="1">
      <c r="A169" s="24"/>
      <c r="B169" s="27"/>
      <c r="C169" s="31" t="s">
        <v>88</v>
      </c>
      <c r="D169" s="60"/>
      <c r="H169" s="174"/>
      <c r="I169" s="174"/>
      <c r="J169" s="174"/>
      <c r="K169" s="174"/>
    </row>
    <row r="170" spans="1:11" ht="4.5" customHeight="1">
      <c r="A170" s="24"/>
      <c r="B170" s="27"/>
      <c r="C170" s="60"/>
      <c r="D170" s="60"/>
      <c r="E170" s="174"/>
      <c r="H170" s="174"/>
      <c r="I170" s="174"/>
      <c r="J170" s="174"/>
      <c r="K170" s="174"/>
    </row>
    <row r="171" spans="1:11" ht="15">
      <c r="A171" s="24"/>
      <c r="B171" s="27"/>
      <c r="C171" s="101"/>
      <c r="D171" s="207" t="str">
        <f>+D168</f>
        <v>Modelo</v>
      </c>
      <c r="E171" s="109"/>
      <c r="J171" s="174"/>
      <c r="K171" s="174"/>
    </row>
    <row r="172" spans="1:11" ht="12.75">
      <c r="A172" s="24"/>
      <c r="B172" s="27"/>
      <c r="C172" s="101" t="s">
        <v>656</v>
      </c>
      <c r="D172" s="106">
        <v>1</v>
      </c>
      <c r="E172" s="106">
        <v>2</v>
      </c>
      <c r="J172" s="174"/>
      <c r="K172" s="174"/>
    </row>
    <row r="173" spans="1:11" ht="15">
      <c r="A173" s="11" t="s">
        <v>347</v>
      </c>
      <c r="B173" s="5" t="s">
        <v>658</v>
      </c>
      <c r="C173" s="74"/>
      <c r="D173" s="104"/>
      <c r="E173" s="104"/>
      <c r="J173" s="174"/>
      <c r="K173" s="174"/>
    </row>
    <row r="174" spans="1:11" ht="15">
      <c r="A174" s="11" t="s">
        <v>348</v>
      </c>
      <c r="B174" s="5" t="s">
        <v>659</v>
      </c>
      <c r="C174" s="74"/>
      <c r="D174" s="104"/>
      <c r="E174" s="104"/>
      <c r="J174" s="174"/>
      <c r="K174" s="174"/>
    </row>
    <row r="175" spans="1:11" ht="15">
      <c r="A175" s="11" t="s">
        <v>349</v>
      </c>
      <c r="B175" s="5" t="s">
        <v>660</v>
      </c>
      <c r="C175" s="74"/>
      <c r="D175" s="104"/>
      <c r="E175" s="104"/>
      <c r="J175" s="174"/>
      <c r="K175" s="174"/>
    </row>
    <row r="176" spans="1:11" ht="15">
      <c r="A176" s="11" t="s">
        <v>350</v>
      </c>
      <c r="B176" s="5" t="s">
        <v>387</v>
      </c>
      <c r="C176" s="74"/>
      <c r="D176" s="174"/>
      <c r="E176" s="174"/>
      <c r="K176" s="81"/>
    </row>
    <row r="177" spans="1:11" ht="15">
      <c r="A177" s="16" t="s">
        <v>459</v>
      </c>
      <c r="B177" s="13" t="s">
        <v>505</v>
      </c>
      <c r="C177" s="92"/>
      <c r="D177" s="307"/>
      <c r="E177" s="174"/>
      <c r="K177" s="81"/>
    </row>
    <row r="178" spans="3:11" ht="11.25" customHeight="1">
      <c r="C178" s="45"/>
      <c r="K178" s="81"/>
    </row>
    <row r="179" spans="1:11" ht="25.5">
      <c r="A179" s="4">
        <f>+C168+1</f>
        <v>25</v>
      </c>
      <c r="B179" s="27" t="s">
        <v>89</v>
      </c>
      <c r="C179" s="45"/>
      <c r="K179" s="81"/>
    </row>
    <row r="180" spans="1:11" ht="15">
      <c r="A180" s="11" t="s">
        <v>347</v>
      </c>
      <c r="B180" s="5" t="s">
        <v>662</v>
      </c>
      <c r="C180" s="45"/>
      <c r="K180" s="81"/>
    </row>
    <row r="181" spans="1:11" ht="15">
      <c r="A181" s="11" t="s">
        <v>348</v>
      </c>
      <c r="B181" s="5" t="s">
        <v>665</v>
      </c>
      <c r="C181" s="45"/>
      <c r="K181" s="81"/>
    </row>
    <row r="182" spans="1:11" ht="15">
      <c r="A182" s="11" t="s">
        <v>349</v>
      </c>
      <c r="B182" s="5" t="s">
        <v>663</v>
      </c>
      <c r="C182" s="45"/>
      <c r="D182" s="98"/>
      <c r="E182" s="113"/>
      <c r="K182" s="81"/>
    </row>
    <row r="183" spans="1:11" ht="15">
      <c r="A183" s="11" t="s">
        <v>350</v>
      </c>
      <c r="B183" s="13" t="s">
        <v>664</v>
      </c>
      <c r="C183" s="45"/>
      <c r="D183" s="114"/>
      <c r="E183" s="115"/>
      <c r="K183" s="81"/>
    </row>
    <row r="184" spans="1:11" ht="15">
      <c r="A184" s="11" t="s">
        <v>351</v>
      </c>
      <c r="B184" s="5" t="s">
        <v>736</v>
      </c>
      <c r="C184" s="45"/>
      <c r="K184" s="81"/>
    </row>
    <row r="185" spans="1:11" ht="15">
      <c r="A185" s="11" t="s">
        <v>352</v>
      </c>
      <c r="B185" s="110" t="s">
        <v>666</v>
      </c>
      <c r="C185" s="72" t="s">
        <v>653</v>
      </c>
      <c r="D185" s="31">
        <f>+A197</f>
        <v>27</v>
      </c>
      <c r="K185" s="81"/>
    </row>
    <row r="186" spans="3:11" ht="14.25" customHeight="1">
      <c r="C186" s="45"/>
      <c r="K186" s="81"/>
    </row>
    <row r="187" spans="1:11" ht="25.5">
      <c r="A187" s="4">
        <f>+A179+1</f>
        <v>26</v>
      </c>
      <c r="B187" s="27" t="s">
        <v>90</v>
      </c>
      <c r="C187" s="45"/>
      <c r="K187" s="81"/>
    </row>
    <row r="188" spans="1:11" ht="15">
      <c r="A188" s="11" t="s">
        <v>347</v>
      </c>
      <c r="B188" s="5" t="s">
        <v>442</v>
      </c>
      <c r="C188" s="45"/>
      <c r="K188" s="81"/>
    </row>
    <row r="189" spans="1:11" ht="15">
      <c r="A189" s="11" t="s">
        <v>348</v>
      </c>
      <c r="B189" s="13" t="s">
        <v>667</v>
      </c>
      <c r="C189" s="45"/>
      <c r="K189" s="81"/>
    </row>
    <row r="190" spans="1:11" ht="15">
      <c r="A190" s="11" t="s">
        <v>349</v>
      </c>
      <c r="B190" s="13" t="s">
        <v>668</v>
      </c>
      <c r="C190" s="45"/>
      <c r="K190" s="81"/>
    </row>
    <row r="191" spans="1:11" ht="15">
      <c r="A191" s="11" t="s">
        <v>350</v>
      </c>
      <c r="B191" s="13" t="s">
        <v>669</v>
      </c>
      <c r="C191" s="45"/>
      <c r="K191" s="81"/>
    </row>
    <row r="192" spans="1:11" ht="15">
      <c r="A192" s="11" t="s">
        <v>351</v>
      </c>
      <c r="B192" s="55" t="s">
        <v>670</v>
      </c>
      <c r="C192" s="45"/>
      <c r="D192" s="98"/>
      <c r="E192" s="113"/>
      <c r="K192" s="81"/>
    </row>
    <row r="193" spans="1:11" ht="15">
      <c r="A193" s="11" t="s">
        <v>352</v>
      </c>
      <c r="B193" s="13" t="s">
        <v>673</v>
      </c>
      <c r="C193" s="45"/>
      <c r="D193" s="114"/>
      <c r="E193" s="115"/>
      <c r="K193" s="81"/>
    </row>
    <row r="194" spans="1:11" ht="15">
      <c r="A194" s="11" t="s">
        <v>353</v>
      </c>
      <c r="B194" s="55" t="s">
        <v>671</v>
      </c>
      <c r="C194" s="45"/>
      <c r="K194" s="81"/>
    </row>
    <row r="195" spans="1:11" ht="15">
      <c r="A195" s="11" t="s">
        <v>354</v>
      </c>
      <c r="B195" s="13" t="s">
        <v>672</v>
      </c>
      <c r="C195" s="45"/>
      <c r="K195" s="81"/>
    </row>
    <row r="196" spans="3:11" ht="15">
      <c r="C196" s="45"/>
      <c r="K196" s="81"/>
    </row>
    <row r="197" spans="1:11" ht="25.5">
      <c r="A197" s="4">
        <f>+A187+1</f>
        <v>27</v>
      </c>
      <c r="B197" s="27" t="s">
        <v>548</v>
      </c>
      <c r="C197" s="45"/>
      <c r="K197" s="81"/>
    </row>
    <row r="198" spans="1:11" ht="15">
      <c r="A198" s="11" t="s">
        <v>347</v>
      </c>
      <c r="B198" s="5" t="s">
        <v>442</v>
      </c>
      <c r="C198" s="45"/>
      <c r="K198" s="81"/>
    </row>
    <row r="199" spans="1:11" ht="15">
      <c r="A199" s="11" t="s">
        <v>348</v>
      </c>
      <c r="B199" s="6" t="s">
        <v>674</v>
      </c>
      <c r="C199" s="45"/>
      <c r="D199" s="98"/>
      <c r="E199" s="113"/>
      <c r="K199" s="81"/>
    </row>
    <row r="200" spans="1:11" ht="15">
      <c r="A200" s="11" t="s">
        <v>349</v>
      </c>
      <c r="B200" s="5" t="s">
        <v>675</v>
      </c>
      <c r="C200" s="45"/>
      <c r="D200" s="114"/>
      <c r="E200" s="115"/>
      <c r="K200" s="81"/>
    </row>
    <row r="201" spans="1:11" ht="15">
      <c r="A201" s="11" t="s">
        <v>350</v>
      </c>
      <c r="B201" s="5" t="s">
        <v>676</v>
      </c>
      <c r="C201" s="45"/>
      <c r="K201" s="81"/>
    </row>
    <row r="202" spans="1:11" ht="15">
      <c r="A202" s="11" t="s">
        <v>351</v>
      </c>
      <c r="B202" s="5" t="s">
        <v>677</v>
      </c>
      <c r="C202" s="45"/>
      <c r="K202" s="81"/>
    </row>
    <row r="203" spans="1:11" ht="15.75" thickBot="1">
      <c r="A203" s="11">
        <v>77</v>
      </c>
      <c r="B203" s="13" t="s">
        <v>505</v>
      </c>
      <c r="C203" s="308"/>
      <c r="D203" s="90"/>
      <c r="K203" s="81"/>
    </row>
    <row r="204" spans="1:11" ht="15">
      <c r="A204" s="11"/>
      <c r="B204" s="13"/>
      <c r="C204" s="45"/>
      <c r="D204" s="45"/>
      <c r="K204" s="81"/>
    </row>
    <row r="205" spans="1:11" ht="25.5">
      <c r="A205" s="4">
        <f>+A197+1</f>
        <v>28</v>
      </c>
      <c r="B205" s="27" t="s">
        <v>586</v>
      </c>
      <c r="C205" s="45"/>
      <c r="D205" s="45"/>
      <c r="K205" s="81"/>
    </row>
    <row r="206" spans="1:11" ht="6" customHeight="1">
      <c r="A206" s="11"/>
      <c r="B206" s="13"/>
      <c r="C206" s="45"/>
      <c r="D206" s="45"/>
      <c r="K206" s="81"/>
    </row>
    <row r="207" spans="1:4" ht="12.75">
      <c r="A207" s="11"/>
      <c r="B207" s="49" t="s">
        <v>91</v>
      </c>
      <c r="C207" s="74"/>
      <c r="D207" s="45"/>
    </row>
    <row r="208" spans="1:4" ht="6.75" customHeight="1">
      <c r="A208" s="11"/>
      <c r="B208" s="13"/>
      <c r="C208" s="45"/>
      <c r="D208" s="45"/>
    </row>
    <row r="209" spans="1:4" ht="23.25" customHeight="1">
      <c r="A209" s="106" t="s">
        <v>680</v>
      </c>
      <c r="B209" s="136" t="s">
        <v>678</v>
      </c>
      <c r="C209" s="354" t="s">
        <v>679</v>
      </c>
      <c r="D209" s="354"/>
    </row>
    <row r="210" spans="1:11" ht="15">
      <c r="A210" s="151">
        <v>1</v>
      </c>
      <c r="B210" s="156"/>
      <c r="C210" s="355"/>
      <c r="D210" s="355"/>
      <c r="K210" s="81"/>
    </row>
    <row r="211" spans="1:11" ht="15">
      <c r="A211" s="151">
        <v>2</v>
      </c>
      <c r="B211" s="156"/>
      <c r="C211" s="355"/>
      <c r="D211" s="355"/>
      <c r="K211" s="81"/>
    </row>
    <row r="212" spans="1:11" ht="15">
      <c r="A212" s="151">
        <v>3</v>
      </c>
      <c r="B212" s="156"/>
      <c r="C212" s="355"/>
      <c r="D212" s="355"/>
      <c r="K212" s="81"/>
    </row>
    <row r="213" spans="1:11" ht="15">
      <c r="A213" s="151">
        <v>4</v>
      </c>
      <c r="B213" s="156"/>
      <c r="C213" s="355"/>
      <c r="D213" s="355"/>
      <c r="K213" s="81"/>
    </row>
    <row r="214" spans="1:11" ht="14.25" customHeight="1">
      <c r="A214" s="151">
        <v>5</v>
      </c>
      <c r="B214" s="156"/>
      <c r="C214" s="355"/>
      <c r="D214" s="355"/>
      <c r="K214" s="81"/>
    </row>
    <row r="215" spans="1:11" ht="15">
      <c r="A215" s="151">
        <v>6</v>
      </c>
      <c r="B215" s="156"/>
      <c r="C215" s="355"/>
      <c r="D215" s="355"/>
      <c r="K215" s="81"/>
    </row>
    <row r="216" spans="2:11" ht="8.25" customHeight="1">
      <c r="B216" s="26"/>
      <c r="C216" s="5"/>
      <c r="K216" s="81"/>
    </row>
    <row r="217" spans="1:11" ht="15">
      <c r="A217" s="4">
        <f>+A205+1</f>
        <v>29</v>
      </c>
      <c r="B217" s="27" t="s">
        <v>92</v>
      </c>
      <c r="D217" s="45"/>
      <c r="E217" s="105">
        <f>+A217+1</f>
        <v>30</v>
      </c>
      <c r="F217" s="356" t="s">
        <v>93</v>
      </c>
      <c r="G217" s="356"/>
      <c r="H217" s="356"/>
      <c r="I217" s="356"/>
      <c r="J217" s="356"/>
      <c r="K217" s="81"/>
    </row>
    <row r="218" spans="1:11" ht="6.75" customHeight="1">
      <c r="A218" s="24"/>
      <c r="B218" s="27"/>
      <c r="C218" s="103"/>
      <c r="D218" s="27"/>
      <c r="G218" s="27"/>
      <c r="H218" s="27"/>
      <c r="I218" s="27"/>
      <c r="J218" s="27"/>
      <c r="K218" s="81"/>
    </row>
    <row r="219" spans="1:11" ht="15">
      <c r="A219" s="11" t="s">
        <v>347</v>
      </c>
      <c r="B219" s="13" t="s">
        <v>684</v>
      </c>
      <c r="C219" s="133"/>
      <c r="E219" s="111" t="s">
        <v>688</v>
      </c>
      <c r="F219" s="108"/>
      <c r="G219" s="155"/>
      <c r="H219" s="92"/>
      <c r="I219" s="116"/>
      <c r="K219" s="81"/>
    </row>
    <row r="220" spans="1:11" ht="15">
      <c r="A220" s="11" t="s">
        <v>348</v>
      </c>
      <c r="B220" s="13" t="s">
        <v>685</v>
      </c>
      <c r="C220" s="134"/>
      <c r="E220" s="111" t="s">
        <v>689</v>
      </c>
      <c r="F220" s="108"/>
      <c r="G220" s="155"/>
      <c r="H220" s="92"/>
      <c r="I220" s="116"/>
      <c r="K220" s="81"/>
    </row>
    <row r="221" spans="1:11" ht="3" customHeight="1">
      <c r="A221" s="11"/>
      <c r="B221" s="13"/>
      <c r="C221" s="216"/>
      <c r="E221" s="111"/>
      <c r="F221" s="45"/>
      <c r="G221" s="146"/>
      <c r="H221" s="45"/>
      <c r="I221" s="45"/>
      <c r="K221" s="81"/>
    </row>
    <row r="222" spans="1:11" s="178" customFormat="1" ht="15">
      <c r="A222" s="11"/>
      <c r="B222" s="13"/>
      <c r="C222" s="217"/>
      <c r="D222" s="45"/>
      <c r="E222" s="105">
        <f>+E217+1</f>
        <v>31</v>
      </c>
      <c r="F222" s="111" t="s">
        <v>94</v>
      </c>
      <c r="G222" s="146"/>
      <c r="H222" s="45"/>
      <c r="I222" s="45"/>
      <c r="J222" s="45"/>
      <c r="K222" s="112"/>
    </row>
    <row r="223" spans="1:11" ht="15">
      <c r="A223" s="11" t="s">
        <v>349</v>
      </c>
      <c r="B223" s="13" t="s">
        <v>686</v>
      </c>
      <c r="C223" s="133"/>
      <c r="D223" s="45"/>
      <c r="E223" s="334" t="s">
        <v>95</v>
      </c>
      <c r="F223" s="334"/>
      <c r="G223" s="334"/>
      <c r="H223" s="334"/>
      <c r="I223" s="334"/>
      <c r="J223" s="334"/>
      <c r="K223" s="81"/>
    </row>
    <row r="224" spans="1:11" ht="15">
      <c r="A224" s="11" t="s">
        <v>350</v>
      </c>
      <c r="B224" s="13" t="s">
        <v>681</v>
      </c>
      <c r="C224" s="253"/>
      <c r="D224" s="45"/>
      <c r="E224" s="334"/>
      <c r="F224" s="334"/>
      <c r="G224" s="334"/>
      <c r="H224" s="334"/>
      <c r="I224" s="334"/>
      <c r="J224" s="334"/>
      <c r="K224" s="81"/>
    </row>
    <row r="225" spans="1:11" ht="15">
      <c r="A225" s="11" t="s">
        <v>351</v>
      </c>
      <c r="B225" s="13" t="s">
        <v>682</v>
      </c>
      <c r="C225" s="253"/>
      <c r="D225" s="45"/>
      <c r="E225" s="117" t="s">
        <v>414</v>
      </c>
      <c r="F225" s="155"/>
      <c r="G225" s="92"/>
      <c r="H225" s="116"/>
      <c r="K225" s="81"/>
    </row>
    <row r="226" spans="1:11" ht="15">
      <c r="A226" s="11" t="s">
        <v>352</v>
      </c>
      <c r="B226" s="13" t="s">
        <v>683</v>
      </c>
      <c r="C226" s="253"/>
      <c r="D226" s="45"/>
      <c r="K226" s="81"/>
    </row>
    <row r="227" spans="1:11" ht="15">
      <c r="A227" s="11">
        <v>77</v>
      </c>
      <c r="B227" s="13" t="s">
        <v>687</v>
      </c>
      <c r="C227" s="134"/>
      <c r="D227" s="45"/>
      <c r="K227" s="81"/>
    </row>
    <row r="228" spans="1:11" ht="6.75" customHeight="1">
      <c r="A228" s="11"/>
      <c r="B228" s="13"/>
      <c r="C228" s="45"/>
      <c r="D228" s="45"/>
      <c r="K228" s="81"/>
    </row>
    <row r="229" spans="1:12" ht="25.5">
      <c r="A229" s="138">
        <f>+E222+1</f>
        <v>32</v>
      </c>
      <c r="B229" s="27" t="s">
        <v>690</v>
      </c>
      <c r="K229" s="81"/>
      <c r="L229" s="174">
        <v>83</v>
      </c>
    </row>
    <row r="230" spans="1:12" ht="15">
      <c r="A230" s="139" t="s">
        <v>495</v>
      </c>
      <c r="B230" s="28" t="s">
        <v>414</v>
      </c>
      <c r="K230" s="81"/>
      <c r="L230" s="174">
        <v>84</v>
      </c>
    </row>
    <row r="231" spans="1:12" ht="15">
      <c r="A231" s="11">
        <v>88</v>
      </c>
      <c r="B231" s="28" t="s">
        <v>417</v>
      </c>
      <c r="K231" s="81"/>
      <c r="L231" s="174">
        <v>79</v>
      </c>
    </row>
    <row r="232" spans="1:12" ht="15">
      <c r="A232" s="11">
        <v>98</v>
      </c>
      <c r="B232" s="28" t="s">
        <v>415</v>
      </c>
      <c r="K232" s="81"/>
      <c r="L232" s="174">
        <v>80</v>
      </c>
    </row>
    <row r="233" spans="1:12" ht="15">
      <c r="A233" s="11">
        <v>99</v>
      </c>
      <c r="B233" s="28" t="s">
        <v>416</v>
      </c>
      <c r="K233" s="81"/>
      <c r="L233" s="174">
        <v>81</v>
      </c>
    </row>
    <row r="234" spans="11:12" ht="6" customHeight="1">
      <c r="K234" s="81"/>
      <c r="L234" s="174">
        <v>87</v>
      </c>
    </row>
    <row r="235" spans="1:11" ht="9.75" customHeight="1">
      <c r="A235" s="111"/>
      <c r="C235" s="11">
        <v>88</v>
      </c>
      <c r="D235" s="65" t="s">
        <v>417</v>
      </c>
      <c r="K235" s="81"/>
    </row>
    <row r="236" spans="1:11" ht="12.75" customHeight="1">
      <c r="A236" s="111" t="s">
        <v>203</v>
      </c>
      <c r="C236" s="11">
        <v>98</v>
      </c>
      <c r="D236" s="65" t="s">
        <v>415</v>
      </c>
      <c r="K236" s="81"/>
    </row>
    <row r="237" spans="1:11" ht="12.75" customHeight="1">
      <c r="A237" s="111"/>
      <c r="C237" s="11">
        <v>99</v>
      </c>
      <c r="D237" s="65" t="s">
        <v>416</v>
      </c>
      <c r="K237" s="81"/>
    </row>
    <row r="238" spans="1:12" ht="13.5" customHeight="1">
      <c r="A238" s="138">
        <f>A229+1</f>
        <v>33</v>
      </c>
      <c r="B238" s="28" t="s">
        <v>419</v>
      </c>
      <c r="C238" s="26" t="s">
        <v>414</v>
      </c>
      <c r="D238" s="108"/>
      <c r="E238" s="92"/>
      <c r="F238" s="92"/>
      <c r="G238" s="116"/>
      <c r="K238" s="81"/>
      <c r="L238" s="174">
        <v>90</v>
      </c>
    </row>
    <row r="239" spans="1:12" ht="13.5" customHeight="1">
      <c r="A239" s="138">
        <f>A238+1</f>
        <v>34</v>
      </c>
      <c r="B239" s="28" t="s">
        <v>422</v>
      </c>
      <c r="C239" s="26" t="s">
        <v>414</v>
      </c>
      <c r="D239" s="108"/>
      <c r="E239" s="92"/>
      <c r="F239" s="92"/>
      <c r="G239" s="116"/>
      <c r="K239" s="81"/>
      <c r="L239" s="174">
        <v>92</v>
      </c>
    </row>
    <row r="240" spans="1:12" ht="13.5" customHeight="1">
      <c r="A240" s="138">
        <f aca="true" t="shared" si="1" ref="A240:A247">A239+1</f>
        <v>35</v>
      </c>
      <c r="B240" s="237" t="s">
        <v>204</v>
      </c>
      <c r="C240" s="26" t="s">
        <v>414</v>
      </c>
      <c r="D240" s="108"/>
      <c r="E240" s="92"/>
      <c r="F240" s="92"/>
      <c r="G240" s="116"/>
      <c r="K240" s="81"/>
      <c r="L240" s="174">
        <v>94</v>
      </c>
    </row>
    <row r="241" spans="1:12" ht="13.5" customHeight="1">
      <c r="A241" s="138">
        <f t="shared" si="1"/>
        <v>36</v>
      </c>
      <c r="B241" s="237" t="s">
        <v>205</v>
      </c>
      <c r="C241" s="26" t="s">
        <v>414</v>
      </c>
      <c r="D241" s="108"/>
      <c r="E241" s="92"/>
      <c r="F241" s="92"/>
      <c r="G241" s="116"/>
      <c r="K241" s="81"/>
      <c r="L241" s="174">
        <v>95</v>
      </c>
    </row>
    <row r="242" spans="1:12" ht="13.5" customHeight="1">
      <c r="A242" s="138">
        <f t="shared" si="1"/>
        <v>37</v>
      </c>
      <c r="B242" s="28" t="s">
        <v>424</v>
      </c>
      <c r="C242" s="26" t="s">
        <v>414</v>
      </c>
      <c r="D242" s="108"/>
      <c r="E242" s="92"/>
      <c r="F242" s="92"/>
      <c r="G242" s="116"/>
      <c r="K242" s="81"/>
      <c r="L242" s="174">
        <v>97</v>
      </c>
    </row>
    <row r="243" spans="1:12" ht="13.5" customHeight="1">
      <c r="A243" s="138">
        <f t="shared" si="1"/>
        <v>38</v>
      </c>
      <c r="B243" s="28" t="s">
        <v>426</v>
      </c>
      <c r="C243" s="26" t="s">
        <v>414</v>
      </c>
      <c r="D243" s="108"/>
      <c r="E243" s="92"/>
      <c r="F243" s="92"/>
      <c r="G243" s="116"/>
      <c r="K243" s="81"/>
      <c r="L243" s="174">
        <v>98</v>
      </c>
    </row>
    <row r="244" spans="1:12" ht="13.5" customHeight="1">
      <c r="A244" s="138">
        <f t="shared" si="1"/>
        <v>39</v>
      </c>
      <c r="B244" s="237" t="s">
        <v>206</v>
      </c>
      <c r="C244" s="26" t="s">
        <v>414</v>
      </c>
      <c r="D244" s="108"/>
      <c r="E244" s="92"/>
      <c r="F244" s="92"/>
      <c r="G244" s="116"/>
      <c r="K244" s="81"/>
      <c r="L244" s="174">
        <v>99</v>
      </c>
    </row>
    <row r="245" spans="1:12" ht="13.5" customHeight="1">
      <c r="A245" s="138">
        <f t="shared" si="1"/>
        <v>40</v>
      </c>
      <c r="B245" s="28" t="s">
        <v>427</v>
      </c>
      <c r="C245" s="26" t="s">
        <v>414</v>
      </c>
      <c r="D245" s="108"/>
      <c r="E245" s="92"/>
      <c r="F245" s="92"/>
      <c r="G245" s="116"/>
      <c r="K245" s="81"/>
      <c r="L245" s="174">
        <v>100</v>
      </c>
    </row>
    <row r="246" spans="1:12" ht="13.5" customHeight="1">
      <c r="A246" s="138">
        <f t="shared" si="1"/>
        <v>41</v>
      </c>
      <c r="B246" s="28" t="s">
        <v>428</v>
      </c>
      <c r="C246" s="26" t="s">
        <v>414</v>
      </c>
      <c r="D246" s="108"/>
      <c r="E246" s="92"/>
      <c r="F246" s="92"/>
      <c r="G246" s="116"/>
      <c r="K246" s="81"/>
      <c r="L246" s="174">
        <v>101</v>
      </c>
    </row>
    <row r="247" spans="1:12" ht="13.5" customHeight="1">
      <c r="A247" s="138">
        <f t="shared" si="1"/>
        <v>42</v>
      </c>
      <c r="B247" s="237" t="s">
        <v>207</v>
      </c>
      <c r="C247" s="26" t="s">
        <v>414</v>
      </c>
      <c r="D247" s="108"/>
      <c r="E247" s="92"/>
      <c r="F247" s="92"/>
      <c r="G247" s="116"/>
      <c r="K247" s="81"/>
      <c r="L247" s="174">
        <v>103</v>
      </c>
    </row>
    <row r="248" spans="11:12" ht="6" customHeight="1">
      <c r="K248" s="81"/>
      <c r="L248" s="174">
        <v>87</v>
      </c>
    </row>
    <row r="249" spans="1:12" ht="5.25" customHeight="1">
      <c r="A249" s="174"/>
      <c r="K249" s="81"/>
      <c r="L249" s="174">
        <v>88</v>
      </c>
    </row>
    <row r="250" spans="1:11" ht="12.75" customHeight="1">
      <c r="A250" s="111"/>
      <c r="C250" s="11">
        <v>88</v>
      </c>
      <c r="D250" s="65" t="s">
        <v>417</v>
      </c>
      <c r="K250" s="81"/>
    </row>
    <row r="251" spans="1:11" ht="12.75" customHeight="1">
      <c r="A251" s="111" t="s">
        <v>691</v>
      </c>
      <c r="C251" s="11">
        <v>98</v>
      </c>
      <c r="D251" s="65" t="s">
        <v>415</v>
      </c>
      <c r="K251" s="81"/>
    </row>
    <row r="252" spans="1:11" ht="12.75" customHeight="1">
      <c r="A252" s="111"/>
      <c r="C252" s="11">
        <v>99</v>
      </c>
      <c r="D252" s="65" t="s">
        <v>416</v>
      </c>
      <c r="K252" s="81"/>
    </row>
    <row r="253" spans="1:12" ht="15">
      <c r="A253" s="138">
        <f>+A247+1</f>
        <v>43</v>
      </c>
      <c r="B253" s="28" t="s">
        <v>418</v>
      </c>
      <c r="C253" s="26" t="s">
        <v>414</v>
      </c>
      <c r="D253" s="108"/>
      <c r="E253" s="92"/>
      <c r="F253" s="92"/>
      <c r="G253" s="116"/>
      <c r="K253" s="81"/>
      <c r="L253" s="174">
        <v>89</v>
      </c>
    </row>
    <row r="254" spans="1:12" ht="15">
      <c r="A254" s="138">
        <f aca="true" t="shared" si="2" ref="A254:A260">+A253+1</f>
        <v>44</v>
      </c>
      <c r="B254" s="28" t="s">
        <v>420</v>
      </c>
      <c r="C254" s="26" t="s">
        <v>414</v>
      </c>
      <c r="D254" s="108"/>
      <c r="E254" s="92"/>
      <c r="F254" s="92"/>
      <c r="G254" s="116"/>
      <c r="K254" s="81"/>
      <c r="L254" s="174">
        <v>90</v>
      </c>
    </row>
    <row r="255" spans="1:12" ht="15">
      <c r="A255" s="138">
        <f t="shared" si="2"/>
        <v>45</v>
      </c>
      <c r="B255" s="28" t="s">
        <v>421</v>
      </c>
      <c r="C255" s="26" t="s">
        <v>414</v>
      </c>
      <c r="D255" s="108"/>
      <c r="E255" s="92"/>
      <c r="F255" s="92"/>
      <c r="G255" s="116"/>
      <c r="K255" s="81"/>
      <c r="L255" s="174">
        <v>91</v>
      </c>
    </row>
    <row r="256" spans="1:12" ht="15">
      <c r="A256" s="138">
        <f t="shared" si="2"/>
        <v>46</v>
      </c>
      <c r="B256" s="28" t="s">
        <v>423</v>
      </c>
      <c r="C256" s="26" t="s">
        <v>414</v>
      </c>
      <c r="D256" s="108"/>
      <c r="E256" s="92"/>
      <c r="F256" s="92"/>
      <c r="G256" s="116"/>
      <c r="K256" s="81"/>
      <c r="L256" s="174">
        <v>92</v>
      </c>
    </row>
    <row r="257" spans="1:12" ht="15">
      <c r="A257" s="138">
        <f t="shared" si="2"/>
        <v>47</v>
      </c>
      <c r="B257" s="28" t="s">
        <v>425</v>
      </c>
      <c r="C257" s="26" t="s">
        <v>414</v>
      </c>
      <c r="D257" s="108"/>
      <c r="E257" s="92"/>
      <c r="F257" s="92"/>
      <c r="G257" s="116"/>
      <c r="K257" s="81"/>
      <c r="L257" s="174">
        <v>93</v>
      </c>
    </row>
    <row r="258" spans="1:12" ht="15">
      <c r="A258" s="138">
        <f t="shared" si="2"/>
        <v>48</v>
      </c>
      <c r="B258" s="237" t="s">
        <v>208</v>
      </c>
      <c r="C258" s="26" t="s">
        <v>414</v>
      </c>
      <c r="D258" s="108"/>
      <c r="E258" s="92"/>
      <c r="F258" s="92"/>
      <c r="G258" s="116"/>
      <c r="K258" s="81"/>
      <c r="L258" s="174">
        <v>94</v>
      </c>
    </row>
    <row r="259" spans="1:12" ht="15">
      <c r="A259" s="138">
        <f t="shared" si="2"/>
        <v>49</v>
      </c>
      <c r="B259" s="237" t="s">
        <v>209</v>
      </c>
      <c r="C259" s="26" t="s">
        <v>414</v>
      </c>
      <c r="D259" s="108"/>
      <c r="E259" s="92"/>
      <c r="F259" s="92"/>
      <c r="G259" s="116"/>
      <c r="K259" s="81"/>
      <c r="L259" s="174">
        <v>95</v>
      </c>
    </row>
    <row r="260" spans="1:12" ht="15">
      <c r="A260" s="138">
        <f t="shared" si="2"/>
        <v>50</v>
      </c>
      <c r="B260" s="237" t="s">
        <v>210</v>
      </c>
      <c r="C260" s="26" t="s">
        <v>414</v>
      </c>
      <c r="D260" s="108"/>
      <c r="E260" s="92"/>
      <c r="F260" s="92"/>
      <c r="G260" s="116"/>
      <c r="K260" s="81"/>
      <c r="L260" s="174">
        <v>96</v>
      </c>
    </row>
    <row r="261" spans="1:11" ht="6.75" customHeight="1">
      <c r="A261" s="1"/>
      <c r="K261" s="81"/>
    </row>
    <row r="262" spans="1:11" ht="25.5">
      <c r="A262" s="138">
        <f>+A260+1</f>
        <v>51</v>
      </c>
      <c r="B262" s="27" t="s">
        <v>96</v>
      </c>
      <c r="K262" s="81"/>
    </row>
    <row r="263" spans="1:11" ht="15">
      <c r="A263" s="11" t="s">
        <v>347</v>
      </c>
      <c r="B263" s="13" t="s">
        <v>609</v>
      </c>
      <c r="C263" s="88"/>
      <c r="E263" s="72" t="s">
        <v>447</v>
      </c>
      <c r="K263" s="81"/>
    </row>
    <row r="264" spans="1:11" ht="15">
      <c r="A264" s="11" t="s">
        <v>348</v>
      </c>
      <c r="B264" s="13" t="s">
        <v>600</v>
      </c>
      <c r="C264" s="89"/>
      <c r="E264" s="72" t="s">
        <v>692</v>
      </c>
      <c r="F264" s="31">
        <f>+A273</f>
        <v>53</v>
      </c>
      <c r="K264" s="81"/>
    </row>
    <row r="265" spans="1:11" ht="6.75" customHeight="1">
      <c r="A265" s="1"/>
      <c r="K265" s="81"/>
    </row>
    <row r="266" spans="1:11" ht="15">
      <c r="A266" s="138">
        <f>+A262+1</f>
        <v>52</v>
      </c>
      <c r="B266" s="27" t="s">
        <v>549</v>
      </c>
      <c r="K266" s="81"/>
    </row>
    <row r="267" spans="1:11" ht="12.75" customHeight="1">
      <c r="A267" s="11" t="s">
        <v>347</v>
      </c>
      <c r="B267" s="5" t="s">
        <v>693</v>
      </c>
      <c r="C267" s="342" t="s">
        <v>698</v>
      </c>
      <c r="D267" s="343"/>
      <c r="E267" s="342" t="s">
        <v>699</v>
      </c>
      <c r="F267" s="346"/>
      <c r="G267" s="346"/>
      <c r="H267" s="346"/>
      <c r="I267" s="343"/>
      <c r="K267" s="81"/>
    </row>
    <row r="268" spans="1:11" ht="12" customHeight="1">
      <c r="A268" s="11" t="s">
        <v>348</v>
      </c>
      <c r="B268" s="13" t="s">
        <v>694</v>
      </c>
      <c r="C268" s="344"/>
      <c r="D268" s="345"/>
      <c r="E268" s="344"/>
      <c r="F268" s="347"/>
      <c r="G268" s="347"/>
      <c r="H268" s="347"/>
      <c r="I268" s="345"/>
      <c r="K268" s="81"/>
    </row>
    <row r="269" spans="1:11" ht="12" customHeight="1">
      <c r="A269" s="11" t="s">
        <v>349</v>
      </c>
      <c r="B269" s="13" t="s">
        <v>695</v>
      </c>
      <c r="C269" s="98"/>
      <c r="D269" s="113"/>
      <c r="E269" s="98"/>
      <c r="F269" s="91"/>
      <c r="G269" s="91"/>
      <c r="H269" s="91"/>
      <c r="I269" s="113"/>
      <c r="K269" s="81"/>
    </row>
    <row r="270" spans="1:11" ht="15">
      <c r="A270" s="11" t="s">
        <v>350</v>
      </c>
      <c r="B270" s="13" t="s">
        <v>696</v>
      </c>
      <c r="C270" s="114"/>
      <c r="D270" s="115"/>
      <c r="E270" s="114"/>
      <c r="F270" s="90"/>
      <c r="G270" s="90"/>
      <c r="H270" s="90"/>
      <c r="I270" s="115"/>
      <c r="K270" s="81"/>
    </row>
    <row r="271" spans="1:11" ht="15">
      <c r="A271" s="11" t="s">
        <v>351</v>
      </c>
      <c r="B271" s="13" t="s">
        <v>697</v>
      </c>
      <c r="K271" s="81"/>
    </row>
    <row r="272" spans="1:11" ht="6" customHeight="1">
      <c r="A272" s="1"/>
      <c r="K272" s="81"/>
    </row>
    <row r="273" spans="1:11" ht="15">
      <c r="A273" s="138">
        <f>+A266+1</f>
        <v>53</v>
      </c>
      <c r="B273" s="27" t="s">
        <v>97</v>
      </c>
      <c r="C273" s="108"/>
      <c r="D273" s="116"/>
      <c r="K273" s="81"/>
    </row>
    <row r="274" spans="1:11" ht="8.25" customHeight="1">
      <c r="A274" s="1"/>
      <c r="K274" s="81"/>
    </row>
    <row r="275" spans="1:11" ht="20.25">
      <c r="A275" s="212" t="s">
        <v>211</v>
      </c>
      <c r="B275" s="213"/>
      <c r="C275" s="214"/>
      <c r="D275" s="214"/>
      <c r="E275" s="214"/>
      <c r="F275" s="214"/>
      <c r="G275" s="214"/>
      <c r="H275" s="215"/>
      <c r="I275" s="215"/>
      <c r="K275" s="81"/>
    </row>
    <row r="276" spans="1:11" ht="20.25">
      <c r="A276" s="212" t="s">
        <v>655</v>
      </c>
      <c r="B276" s="213"/>
      <c r="C276" s="214"/>
      <c r="D276" s="214"/>
      <c r="E276" s="214"/>
      <c r="F276" s="214"/>
      <c r="G276" s="214"/>
      <c r="H276" s="215"/>
      <c r="I276" s="215"/>
      <c r="K276" s="81"/>
    </row>
    <row r="277" spans="1:8" s="26" customFormat="1" ht="57" customHeight="1">
      <c r="A277" s="230"/>
      <c r="B277" s="78"/>
      <c r="C277" s="231" t="s">
        <v>120</v>
      </c>
      <c r="D277" s="231" t="s">
        <v>121</v>
      </c>
      <c r="E277" s="231" t="s">
        <v>122</v>
      </c>
      <c r="F277" s="231" t="s">
        <v>123</v>
      </c>
      <c r="G277" s="231" t="s">
        <v>213</v>
      </c>
      <c r="H277" s="232"/>
    </row>
    <row r="278" spans="1:11" s="26" customFormat="1" ht="21.75" customHeight="1">
      <c r="A278" s="29">
        <f>+A273+1</f>
        <v>54</v>
      </c>
      <c r="B278" s="28" t="s">
        <v>587</v>
      </c>
      <c r="C278" s="74"/>
      <c r="D278" s="74"/>
      <c r="E278" s="74"/>
      <c r="F278" s="74"/>
      <c r="G278" s="74"/>
      <c r="K278" s="81"/>
    </row>
    <row r="279" spans="1:11" s="26" customFormat="1" ht="34.5" customHeight="1">
      <c r="A279" s="29">
        <f>+A278+1</f>
        <v>55</v>
      </c>
      <c r="B279" s="28" t="s">
        <v>588</v>
      </c>
      <c r="C279" s="74"/>
      <c r="D279" s="74"/>
      <c r="E279" s="74"/>
      <c r="F279" s="74"/>
      <c r="G279" s="74"/>
      <c r="K279" s="81"/>
    </row>
    <row r="280" spans="1:11" s="26" customFormat="1" ht="36" customHeight="1">
      <c r="A280" s="29">
        <f aca="true" t="shared" si="3" ref="A280:A289">+A279+1</f>
        <v>56</v>
      </c>
      <c r="B280" s="28" t="s">
        <v>589</v>
      </c>
      <c r="C280" s="74"/>
      <c r="D280" s="74"/>
      <c r="E280" s="74"/>
      <c r="F280" s="74"/>
      <c r="G280" s="74"/>
      <c r="K280" s="81"/>
    </row>
    <row r="281" spans="1:11" s="26" customFormat="1" ht="43.5" customHeight="1">
      <c r="A281" s="29">
        <f t="shared" si="3"/>
        <v>57</v>
      </c>
      <c r="B281" s="28" t="s">
        <v>590</v>
      </c>
      <c r="C281" s="74"/>
      <c r="D281" s="74"/>
      <c r="E281" s="74"/>
      <c r="F281" s="74"/>
      <c r="G281" s="74"/>
      <c r="K281" s="81"/>
    </row>
    <row r="282" spans="1:11" s="26" customFormat="1" ht="37.5" customHeight="1">
      <c r="A282" s="29">
        <f t="shared" si="3"/>
        <v>58</v>
      </c>
      <c r="B282" s="28" t="s">
        <v>591</v>
      </c>
      <c r="C282" s="74"/>
      <c r="D282" s="74"/>
      <c r="E282" s="74"/>
      <c r="F282" s="74"/>
      <c r="G282" s="74"/>
      <c r="K282" s="81"/>
    </row>
    <row r="283" spans="1:11" s="26" customFormat="1" ht="37.5" customHeight="1">
      <c r="A283" s="29">
        <f t="shared" si="3"/>
        <v>59</v>
      </c>
      <c r="B283" s="28" t="s">
        <v>717</v>
      </c>
      <c r="C283" s="74"/>
      <c r="D283" s="74"/>
      <c r="E283" s="74"/>
      <c r="F283" s="74"/>
      <c r="G283" s="74"/>
      <c r="K283" s="81"/>
    </row>
    <row r="284" spans="1:11" s="26" customFormat="1" ht="33.75" customHeight="1">
      <c r="A284" s="29">
        <f t="shared" si="3"/>
        <v>60</v>
      </c>
      <c r="B284" s="28" t="s">
        <v>593</v>
      </c>
      <c r="C284" s="74"/>
      <c r="D284" s="74"/>
      <c r="E284" s="74"/>
      <c r="F284" s="74"/>
      <c r="G284" s="74"/>
      <c r="K284" s="81"/>
    </row>
    <row r="285" spans="1:11" s="26" customFormat="1" ht="33.75" customHeight="1">
      <c r="A285" s="29">
        <f t="shared" si="3"/>
        <v>61</v>
      </c>
      <c r="B285" s="28" t="s">
        <v>592</v>
      </c>
      <c r="C285" s="74"/>
      <c r="D285" s="74"/>
      <c r="E285" s="74"/>
      <c r="F285" s="74"/>
      <c r="G285" s="74"/>
      <c r="K285" s="81"/>
    </row>
    <row r="286" spans="1:11" s="26" customFormat="1" ht="29.25" customHeight="1">
      <c r="A286" s="29">
        <f t="shared" si="3"/>
        <v>62</v>
      </c>
      <c r="B286" s="28" t="s">
        <v>594</v>
      </c>
      <c r="C286" s="74"/>
      <c r="D286" s="74"/>
      <c r="E286" s="74"/>
      <c r="F286" s="74"/>
      <c r="G286" s="74"/>
      <c r="K286" s="81"/>
    </row>
    <row r="287" spans="1:11" s="26" customFormat="1" ht="37.5" customHeight="1">
      <c r="A287" s="29">
        <f t="shared" si="3"/>
        <v>63</v>
      </c>
      <c r="B287" s="28" t="s">
        <v>595</v>
      </c>
      <c r="C287" s="74"/>
      <c r="D287" s="74"/>
      <c r="E287" s="74"/>
      <c r="F287" s="74"/>
      <c r="G287" s="74"/>
      <c r="K287" s="81"/>
    </row>
    <row r="288" spans="1:11" s="26" customFormat="1" ht="36" customHeight="1">
      <c r="A288" s="29">
        <f t="shared" si="3"/>
        <v>64</v>
      </c>
      <c r="B288" s="28" t="s">
        <v>596</v>
      </c>
      <c r="C288" s="74"/>
      <c r="D288" s="74"/>
      <c r="E288" s="74"/>
      <c r="F288" s="74"/>
      <c r="G288" s="74"/>
      <c r="K288" s="81"/>
    </row>
    <row r="289" spans="1:7" s="26" customFormat="1" ht="36" customHeight="1">
      <c r="A289" s="29">
        <f t="shared" si="3"/>
        <v>65</v>
      </c>
      <c r="B289" s="28" t="s">
        <v>597</v>
      </c>
      <c r="C289" s="74"/>
      <c r="D289" s="74"/>
      <c r="E289" s="74"/>
      <c r="F289" s="74"/>
      <c r="G289" s="74"/>
    </row>
    <row r="290" spans="11:12" ht="30" customHeight="1">
      <c r="K290" s="81"/>
      <c r="L290" s="174">
        <v>106</v>
      </c>
    </row>
    <row r="291" spans="1:12" ht="25.5" customHeight="1">
      <c r="A291" s="212" t="s">
        <v>212</v>
      </c>
      <c r="B291" s="213"/>
      <c r="C291" s="214"/>
      <c r="D291" s="214"/>
      <c r="E291" s="214"/>
      <c r="F291" s="214"/>
      <c r="G291" s="214"/>
      <c r="H291" s="214"/>
      <c r="I291" s="214"/>
      <c r="J291" s="214"/>
      <c r="K291" s="81"/>
      <c r="L291" s="174">
        <v>107</v>
      </c>
    </row>
    <row r="292" spans="1:11" ht="31.5" customHeight="1">
      <c r="A292" s="138">
        <f>+A289+1</f>
        <v>66</v>
      </c>
      <c r="B292" s="27" t="s">
        <v>98</v>
      </c>
      <c r="C292" s="74"/>
      <c r="K292" s="81"/>
    </row>
    <row r="293" spans="1:11" ht="27" customHeight="1">
      <c r="A293" s="1"/>
      <c r="K293" s="81"/>
    </row>
    <row r="294" spans="1:12" ht="34.5" customHeight="1">
      <c r="A294" s="138">
        <f>+A292</f>
        <v>66</v>
      </c>
      <c r="B294" s="327" t="s">
        <v>741</v>
      </c>
      <c r="C294" s="108"/>
      <c r="D294" s="92"/>
      <c r="E294" s="92"/>
      <c r="F294" s="92"/>
      <c r="G294" s="116"/>
      <c r="K294" s="81"/>
      <c r="L294" s="326"/>
    </row>
    <row r="295" spans="1:11" ht="21" customHeight="1">
      <c r="A295" s="1"/>
      <c r="K295" s="81"/>
    </row>
    <row r="296" spans="1:11" ht="15">
      <c r="A296" s="138">
        <f>+A294+1</f>
        <v>67</v>
      </c>
      <c r="B296" s="27" t="s">
        <v>99</v>
      </c>
      <c r="K296" s="81"/>
    </row>
    <row r="297" spans="1:11" ht="15">
      <c r="A297" s="18" t="s">
        <v>347</v>
      </c>
      <c r="B297" s="123" t="s">
        <v>718</v>
      </c>
      <c r="C297" s="88"/>
      <c r="K297" s="81"/>
    </row>
    <row r="298" spans="1:11" ht="15">
      <c r="A298" s="18" t="s">
        <v>348</v>
      </c>
      <c r="B298" s="6" t="s">
        <v>700</v>
      </c>
      <c r="C298" s="89"/>
      <c r="K298" s="81"/>
    </row>
    <row r="299" spans="1:11" ht="24" customHeight="1">
      <c r="A299" s="1"/>
      <c r="K299" s="81"/>
    </row>
    <row r="300" spans="1:11" ht="15">
      <c r="A300" s="138">
        <f>+A296+1</f>
        <v>68</v>
      </c>
      <c r="B300" s="27" t="s">
        <v>100</v>
      </c>
      <c r="C300" s="122" t="s">
        <v>101</v>
      </c>
      <c r="D300" s="106" t="s">
        <v>485</v>
      </c>
      <c r="E300" s="121" t="s">
        <v>484</v>
      </c>
      <c r="F300" s="207" t="s">
        <v>701</v>
      </c>
      <c r="G300" s="118"/>
      <c r="H300" s="119"/>
      <c r="K300" s="81"/>
    </row>
    <row r="301" spans="1:11" ht="25.5">
      <c r="A301" s="1"/>
      <c r="B301" s="27" t="s">
        <v>102</v>
      </c>
      <c r="C301" s="120"/>
      <c r="D301" s="106"/>
      <c r="E301" s="121"/>
      <c r="F301" s="207"/>
      <c r="G301" s="118"/>
      <c r="H301" s="119"/>
      <c r="K301" s="81"/>
    </row>
    <row r="302" spans="1:11" ht="15">
      <c r="A302" s="1"/>
      <c r="B302" s="27" t="s">
        <v>103</v>
      </c>
      <c r="K302" s="81"/>
    </row>
    <row r="303" spans="1:11" ht="21.75" customHeight="1">
      <c r="A303" s="1"/>
      <c r="B303" s="27"/>
      <c r="K303" s="81"/>
    </row>
    <row r="304" spans="1:11" ht="15">
      <c r="A304" s="138">
        <f>+A300+1</f>
        <v>69</v>
      </c>
      <c r="B304" s="27" t="s">
        <v>702</v>
      </c>
      <c r="K304" s="81"/>
    </row>
    <row r="305" spans="1:11" ht="12" customHeight="1">
      <c r="A305" s="18">
        <v>1</v>
      </c>
      <c r="B305" s="218" t="s">
        <v>710</v>
      </c>
      <c r="K305" s="81"/>
    </row>
    <row r="306" spans="1:11" ht="12" customHeight="1">
      <c r="A306" s="18">
        <v>2</v>
      </c>
      <c r="B306" s="218" t="s">
        <v>703</v>
      </c>
      <c r="K306" s="81"/>
    </row>
    <row r="307" spans="1:11" ht="12" customHeight="1">
      <c r="A307" s="18">
        <v>3</v>
      </c>
      <c r="B307" s="218" t="s">
        <v>704</v>
      </c>
      <c r="K307" s="81"/>
    </row>
    <row r="308" spans="1:11" ht="12" customHeight="1">
      <c r="A308" s="18">
        <v>4</v>
      </c>
      <c r="B308" s="218" t="s">
        <v>711</v>
      </c>
      <c r="K308" s="81"/>
    </row>
    <row r="309" spans="1:11" ht="12" customHeight="1">
      <c r="A309" s="18">
        <v>5</v>
      </c>
      <c r="B309" s="218" t="s">
        <v>705</v>
      </c>
      <c r="K309" s="81"/>
    </row>
    <row r="310" spans="1:11" ht="12" customHeight="1">
      <c r="A310" s="18">
        <v>6</v>
      </c>
      <c r="B310" s="218" t="s">
        <v>706</v>
      </c>
      <c r="K310" s="81"/>
    </row>
    <row r="311" spans="1:11" ht="12" customHeight="1">
      <c r="A311" s="18">
        <v>7</v>
      </c>
      <c r="B311" s="218" t="s">
        <v>707</v>
      </c>
      <c r="K311" s="81"/>
    </row>
    <row r="312" spans="1:11" ht="12" customHeight="1">
      <c r="A312" s="18">
        <v>8</v>
      </c>
      <c r="B312" s="218" t="s">
        <v>0</v>
      </c>
      <c r="K312" s="81"/>
    </row>
    <row r="313" spans="1:11" ht="12" customHeight="1">
      <c r="A313" s="18">
        <v>9</v>
      </c>
      <c r="B313" s="218" t="s">
        <v>1</v>
      </c>
      <c r="K313" s="81"/>
    </row>
    <row r="314" spans="1:11" ht="12" customHeight="1">
      <c r="A314" s="18">
        <v>10</v>
      </c>
      <c r="B314" s="218" t="s">
        <v>5</v>
      </c>
      <c r="K314" s="81"/>
    </row>
    <row r="315" spans="1:11" ht="12" customHeight="1">
      <c r="A315" s="18">
        <v>11</v>
      </c>
      <c r="B315" s="218" t="s">
        <v>3</v>
      </c>
      <c r="K315" s="81"/>
    </row>
    <row r="316" spans="1:11" ht="12" customHeight="1">
      <c r="A316" s="18">
        <v>12</v>
      </c>
      <c r="B316" s="218" t="s">
        <v>4</v>
      </c>
      <c r="K316" s="81"/>
    </row>
    <row r="317" spans="1:11" ht="12" customHeight="1">
      <c r="A317" s="18">
        <v>13</v>
      </c>
      <c r="B317" s="218" t="s">
        <v>2</v>
      </c>
      <c r="K317" s="81"/>
    </row>
    <row r="318" spans="1:11" ht="12" customHeight="1">
      <c r="A318" s="18">
        <v>14</v>
      </c>
      <c r="B318" s="218" t="s">
        <v>6</v>
      </c>
      <c r="K318" s="81"/>
    </row>
    <row r="319" spans="1:11" ht="12" customHeight="1">
      <c r="A319" s="18">
        <v>15</v>
      </c>
      <c r="B319" s="218" t="s">
        <v>7</v>
      </c>
      <c r="K319" s="81"/>
    </row>
    <row r="320" spans="1:11" ht="12" customHeight="1">
      <c r="A320" s="18">
        <v>16</v>
      </c>
      <c r="B320" s="218" t="s">
        <v>708</v>
      </c>
      <c r="E320" s="88"/>
      <c r="K320" s="81"/>
    </row>
    <row r="321" spans="1:11" ht="12" customHeight="1">
      <c r="A321" s="18">
        <v>17</v>
      </c>
      <c r="B321" s="218" t="s">
        <v>709</v>
      </c>
      <c r="E321" s="89"/>
      <c r="K321" s="81"/>
    </row>
    <row r="322" spans="1:11" ht="12.75" customHeight="1">
      <c r="A322" s="1"/>
      <c r="B322" s="27"/>
      <c r="K322" s="81"/>
    </row>
    <row r="323" spans="1:11" ht="15.75">
      <c r="A323" s="267">
        <f>+A304+1</f>
        <v>70</v>
      </c>
      <c r="B323" s="27" t="s">
        <v>429</v>
      </c>
      <c r="K323" s="81"/>
    </row>
    <row r="324" spans="1:11" ht="12.75" customHeight="1">
      <c r="A324" s="17">
        <v>1</v>
      </c>
      <c r="B324" s="149" t="s">
        <v>226</v>
      </c>
      <c r="F324" s="101"/>
      <c r="K324" s="81"/>
    </row>
    <row r="325" spans="1:11" ht="12.75" customHeight="1">
      <c r="A325" s="17">
        <v>2</v>
      </c>
      <c r="B325" s="149" t="s">
        <v>227</v>
      </c>
      <c r="F325" s="101"/>
      <c r="K325" s="81"/>
    </row>
    <row r="326" spans="1:11" ht="12.75" customHeight="1">
      <c r="A326" s="17">
        <v>3</v>
      </c>
      <c r="B326" s="149" t="s">
        <v>228</v>
      </c>
      <c r="F326" s="101"/>
      <c r="K326" s="81"/>
    </row>
    <row r="327" spans="1:11" ht="12.75" customHeight="1">
      <c r="A327" s="17">
        <v>4</v>
      </c>
      <c r="B327" s="149" t="s">
        <v>225</v>
      </c>
      <c r="E327" s="88"/>
      <c r="F327" s="101"/>
      <c r="K327" s="81"/>
    </row>
    <row r="328" spans="1:11" ht="12.75" customHeight="1">
      <c r="A328" s="17">
        <v>5</v>
      </c>
      <c r="B328" s="123" t="s">
        <v>9</v>
      </c>
      <c r="E328" s="89"/>
      <c r="K328" s="81"/>
    </row>
    <row r="329" spans="1:11" ht="12.75" customHeight="1">
      <c r="A329" s="17">
        <v>6</v>
      </c>
      <c r="B329" s="13" t="s">
        <v>10</v>
      </c>
      <c r="K329" s="81"/>
    </row>
    <row r="330" spans="1:12" ht="9" customHeight="1">
      <c r="A330" s="18"/>
      <c r="B330" s="22"/>
      <c r="K330" s="81"/>
      <c r="L330" s="174">
        <v>115</v>
      </c>
    </row>
    <row r="331" spans="1:12" ht="20.25">
      <c r="A331" s="212" t="s">
        <v>12</v>
      </c>
      <c r="B331" s="213"/>
      <c r="C331" s="214"/>
      <c r="D331" s="214"/>
      <c r="E331" s="214"/>
      <c r="F331" s="214"/>
      <c r="G331" s="214"/>
      <c r="H331" s="214"/>
      <c r="I331" s="214"/>
      <c r="J331" s="214"/>
      <c r="K331" s="81"/>
      <c r="L331" s="174">
        <v>116</v>
      </c>
    </row>
    <row r="332" spans="1:12" ht="15.75">
      <c r="A332" s="267">
        <f>+A323+1</f>
        <v>71</v>
      </c>
      <c r="B332" s="20" t="s">
        <v>550</v>
      </c>
      <c r="K332" s="81"/>
      <c r="L332" s="174">
        <v>117</v>
      </c>
    </row>
    <row r="333" spans="1:12" ht="11.25" customHeight="1">
      <c r="A333" s="140">
        <v>1</v>
      </c>
      <c r="B333" s="50" t="s">
        <v>599</v>
      </c>
      <c r="C333" s="45"/>
      <c r="G333" s="72"/>
      <c r="H333" s="101"/>
      <c r="K333" s="81"/>
      <c r="L333" s="174">
        <v>119</v>
      </c>
    </row>
    <row r="334" spans="1:12" ht="11.25" customHeight="1">
      <c r="A334" s="140">
        <v>2</v>
      </c>
      <c r="B334" s="28" t="s">
        <v>600</v>
      </c>
      <c r="D334" s="88"/>
      <c r="G334" s="72"/>
      <c r="H334" s="101"/>
      <c r="K334" s="81"/>
      <c r="L334" s="174">
        <v>120</v>
      </c>
    </row>
    <row r="335" spans="1:11" ht="11.25" customHeight="1">
      <c r="A335" s="18" t="s">
        <v>453</v>
      </c>
      <c r="B335" s="211" t="s">
        <v>415</v>
      </c>
      <c r="D335" s="89"/>
      <c r="G335" s="72"/>
      <c r="K335" s="81"/>
    </row>
    <row r="336" spans="1:11" ht="12" customHeight="1">
      <c r="A336" s="140"/>
      <c r="K336" s="81"/>
    </row>
    <row r="337" spans="1:12" ht="38.25">
      <c r="A337" s="268">
        <f>+A332+1</f>
        <v>72</v>
      </c>
      <c r="B337" s="20" t="s">
        <v>719</v>
      </c>
      <c r="C337" s="45"/>
      <c r="K337" s="81"/>
      <c r="L337" s="174">
        <v>117</v>
      </c>
    </row>
    <row r="338" spans="1:12" ht="15">
      <c r="A338" s="348">
        <v>1</v>
      </c>
      <c r="B338" s="349" t="s">
        <v>599</v>
      </c>
      <c r="C338" s="45"/>
      <c r="G338" s="72" t="s">
        <v>13</v>
      </c>
      <c r="H338" s="101">
        <f>+A449</f>
        <v>82</v>
      </c>
      <c r="K338" s="81"/>
      <c r="L338" s="174">
        <v>119</v>
      </c>
    </row>
    <row r="339" spans="1:11" ht="15">
      <c r="A339" s="348"/>
      <c r="B339" s="349"/>
      <c r="C339" s="45"/>
      <c r="G339" s="72" t="s">
        <v>14</v>
      </c>
      <c r="H339" s="101">
        <f>+A343</f>
        <v>73</v>
      </c>
      <c r="K339" s="81"/>
    </row>
    <row r="340" spans="1:12" ht="12" customHeight="1">
      <c r="A340" s="140">
        <v>2</v>
      </c>
      <c r="B340" s="237" t="s">
        <v>335</v>
      </c>
      <c r="C340" s="88"/>
      <c r="G340" s="72" t="s">
        <v>720</v>
      </c>
      <c r="H340" s="101"/>
      <c r="K340" s="81"/>
      <c r="L340" s="174">
        <v>120</v>
      </c>
    </row>
    <row r="341" spans="1:11" ht="12.75" customHeight="1">
      <c r="A341" s="18" t="s">
        <v>453</v>
      </c>
      <c r="B341" s="5" t="s">
        <v>214</v>
      </c>
      <c r="C341" s="89"/>
      <c r="G341" s="72" t="s">
        <v>720</v>
      </c>
      <c r="K341" s="81"/>
    </row>
    <row r="342" spans="1:11" ht="9" customHeight="1">
      <c r="A342" s="140"/>
      <c r="K342" s="81"/>
    </row>
    <row r="343" spans="1:12" ht="15">
      <c r="A343" s="138">
        <f>+A337+1</f>
        <v>73</v>
      </c>
      <c r="B343" s="20" t="s">
        <v>104</v>
      </c>
      <c r="K343" s="81"/>
      <c r="L343" s="174">
        <v>117</v>
      </c>
    </row>
    <row r="344" spans="1:12" ht="12.75" customHeight="1">
      <c r="A344" s="140">
        <v>1</v>
      </c>
      <c r="B344" s="28" t="s">
        <v>599</v>
      </c>
      <c r="C344" s="45"/>
      <c r="E344" s="72" t="s">
        <v>720</v>
      </c>
      <c r="K344" s="81"/>
      <c r="L344" s="174">
        <v>119</v>
      </c>
    </row>
    <row r="345" spans="1:12" ht="12.75" customHeight="1">
      <c r="A345" s="140">
        <v>2</v>
      </c>
      <c r="B345" s="28" t="s">
        <v>600</v>
      </c>
      <c r="C345" s="45"/>
      <c r="E345" s="72" t="s">
        <v>8</v>
      </c>
      <c r="F345" s="101">
        <f>+A350</f>
        <v>74</v>
      </c>
      <c r="K345" s="81"/>
      <c r="L345" s="174">
        <v>120</v>
      </c>
    </row>
    <row r="346" spans="1:11" ht="12.75" customHeight="1">
      <c r="A346" s="18" t="s">
        <v>460</v>
      </c>
      <c r="B346" s="6" t="s">
        <v>417</v>
      </c>
      <c r="C346" s="88"/>
      <c r="E346" s="72" t="s">
        <v>8</v>
      </c>
      <c r="F346" s="101">
        <f>+A382</f>
        <v>77</v>
      </c>
      <c r="K346" s="81"/>
    </row>
    <row r="347" spans="1:11" ht="12.75" customHeight="1">
      <c r="A347" s="18" t="s">
        <v>453</v>
      </c>
      <c r="B347" s="8" t="s">
        <v>415</v>
      </c>
      <c r="C347" s="89"/>
      <c r="E347" s="72" t="s">
        <v>8</v>
      </c>
      <c r="F347" s="101">
        <f>+F346</f>
        <v>77</v>
      </c>
      <c r="K347" s="81"/>
    </row>
    <row r="348" spans="1:11" ht="30" customHeight="1">
      <c r="A348" s="140"/>
      <c r="K348" s="81"/>
    </row>
    <row r="349" spans="1:12" ht="20.25">
      <c r="A349" s="212" t="s">
        <v>105</v>
      </c>
      <c r="B349" s="213"/>
      <c r="C349" s="214"/>
      <c r="D349" s="214"/>
      <c r="E349" s="214"/>
      <c r="F349" s="214"/>
      <c r="G349" s="214"/>
      <c r="H349" s="214"/>
      <c r="I349" s="214"/>
      <c r="J349" s="214"/>
      <c r="K349" s="81"/>
      <c r="L349" s="174">
        <v>121</v>
      </c>
    </row>
    <row r="350" spans="1:12" ht="15">
      <c r="A350" s="138">
        <f>+A343+1</f>
        <v>74</v>
      </c>
      <c r="B350" s="27" t="s">
        <v>106</v>
      </c>
      <c r="C350" s="12"/>
      <c r="D350" s="12"/>
      <c r="E350" s="12"/>
      <c r="F350" s="12"/>
      <c r="G350" s="12"/>
      <c r="K350" s="81"/>
      <c r="L350" s="174">
        <v>122</v>
      </c>
    </row>
    <row r="351" spans="1:11" ht="10.5" customHeight="1">
      <c r="A351" s="17" t="s">
        <v>347</v>
      </c>
      <c r="B351" s="8" t="s">
        <v>17</v>
      </c>
      <c r="C351" s="12"/>
      <c r="D351" s="12"/>
      <c r="E351" s="12"/>
      <c r="F351" s="12"/>
      <c r="G351" s="12"/>
      <c r="K351" s="81"/>
    </row>
    <row r="352" spans="1:11" ht="28.5" customHeight="1">
      <c r="A352" s="17" t="s">
        <v>348</v>
      </c>
      <c r="B352" s="324" t="s">
        <v>737</v>
      </c>
      <c r="C352" s="12"/>
      <c r="D352" s="12"/>
      <c r="E352" s="12"/>
      <c r="F352" s="12"/>
      <c r="G352" s="12"/>
      <c r="K352" s="81"/>
    </row>
    <row r="353" spans="1:11" ht="10.5" customHeight="1">
      <c r="A353" s="17" t="s">
        <v>349</v>
      </c>
      <c r="B353" s="6" t="s">
        <v>18</v>
      </c>
      <c r="C353" s="12"/>
      <c r="D353" s="12"/>
      <c r="E353" s="12"/>
      <c r="F353" s="12"/>
      <c r="G353" s="12"/>
      <c r="K353" s="81"/>
    </row>
    <row r="354" spans="1:11" ht="10.5" customHeight="1">
      <c r="A354" s="17" t="s">
        <v>350</v>
      </c>
      <c r="B354" s="6" t="s">
        <v>19</v>
      </c>
      <c r="C354" s="12"/>
      <c r="D354" s="12"/>
      <c r="E354" s="12"/>
      <c r="F354" s="12"/>
      <c r="G354" s="12"/>
      <c r="K354" s="81"/>
    </row>
    <row r="355" spans="1:11" ht="25.5">
      <c r="A355" s="17" t="s">
        <v>351</v>
      </c>
      <c r="B355" s="324" t="s">
        <v>738</v>
      </c>
      <c r="C355" s="12"/>
      <c r="D355" s="12"/>
      <c r="E355" s="12"/>
      <c r="F355" s="12"/>
      <c r="G355" s="12"/>
      <c r="K355" s="81"/>
    </row>
    <row r="356" spans="1:11" ht="10.5" customHeight="1">
      <c r="A356" s="17" t="s">
        <v>352</v>
      </c>
      <c r="B356" s="6" t="s">
        <v>20</v>
      </c>
      <c r="C356" s="12"/>
      <c r="D356" s="12"/>
      <c r="E356" s="12"/>
      <c r="F356" s="12"/>
      <c r="G356" s="12"/>
      <c r="K356" s="81"/>
    </row>
    <row r="357" spans="1:11" ht="10.5" customHeight="1">
      <c r="A357" s="18" t="s">
        <v>353</v>
      </c>
      <c r="B357" s="6" t="s">
        <v>229</v>
      </c>
      <c r="C357" s="12"/>
      <c r="D357" s="12"/>
      <c r="E357" s="12"/>
      <c r="F357" s="12"/>
      <c r="G357" s="12"/>
      <c r="K357" s="81"/>
    </row>
    <row r="358" spans="1:11" ht="10.5" customHeight="1">
      <c r="A358" s="18" t="s">
        <v>354</v>
      </c>
      <c r="B358" s="8" t="s">
        <v>21</v>
      </c>
      <c r="C358" s="12"/>
      <c r="D358" s="12"/>
      <c r="E358" s="12"/>
      <c r="F358" s="12"/>
      <c r="G358" s="12"/>
      <c r="K358" s="81"/>
    </row>
    <row r="359" spans="1:11" ht="10.5" customHeight="1">
      <c r="A359" s="18" t="s">
        <v>355</v>
      </c>
      <c r="B359" s="6" t="s">
        <v>22</v>
      </c>
      <c r="C359" s="12"/>
      <c r="D359" s="12"/>
      <c r="E359" s="12"/>
      <c r="F359" s="12"/>
      <c r="G359" s="12"/>
      <c r="K359" s="81"/>
    </row>
    <row r="360" spans="1:11" ht="10.5" customHeight="1">
      <c r="A360" s="18" t="s">
        <v>356</v>
      </c>
      <c r="B360" s="6" t="s">
        <v>23</v>
      </c>
      <c r="C360" s="12"/>
      <c r="D360" s="12"/>
      <c r="E360" s="12"/>
      <c r="F360" s="12"/>
      <c r="G360" s="12"/>
      <c r="K360" s="81"/>
    </row>
    <row r="361" spans="1:11" ht="10.5" customHeight="1">
      <c r="A361" s="18" t="s">
        <v>390</v>
      </c>
      <c r="B361" s="6" t="s">
        <v>24</v>
      </c>
      <c r="C361" s="12"/>
      <c r="D361" s="12"/>
      <c r="E361" s="12"/>
      <c r="F361" s="12"/>
      <c r="G361" s="12"/>
      <c r="K361" s="81"/>
    </row>
    <row r="362" spans="1:11" ht="10.5" customHeight="1">
      <c r="A362" s="18" t="s">
        <v>391</v>
      </c>
      <c r="B362" s="6" t="s">
        <v>25</v>
      </c>
      <c r="C362" s="12"/>
      <c r="D362" s="12"/>
      <c r="E362" s="12"/>
      <c r="F362" s="12"/>
      <c r="G362" s="12"/>
      <c r="K362" s="81"/>
    </row>
    <row r="363" spans="1:11" ht="10.5" customHeight="1">
      <c r="A363" s="18" t="s">
        <v>392</v>
      </c>
      <c r="B363" s="6" t="s">
        <v>26</v>
      </c>
      <c r="C363" s="12"/>
      <c r="D363" s="12"/>
      <c r="E363" s="12"/>
      <c r="F363" s="12"/>
      <c r="G363" s="12"/>
      <c r="K363" s="81"/>
    </row>
    <row r="364" spans="1:11" ht="12" customHeight="1">
      <c r="A364" s="18" t="s">
        <v>393</v>
      </c>
      <c r="B364" s="6" t="s">
        <v>27</v>
      </c>
      <c r="C364" s="12"/>
      <c r="D364" s="12"/>
      <c r="E364" s="12"/>
      <c r="F364" s="12"/>
      <c r="G364" s="12"/>
      <c r="K364" s="81"/>
    </row>
    <row r="365" spans="1:11" ht="12" customHeight="1">
      <c r="A365" s="18" t="s">
        <v>394</v>
      </c>
      <c r="B365" s="6" t="s">
        <v>28</v>
      </c>
      <c r="C365" s="12"/>
      <c r="D365" s="41"/>
      <c r="E365" s="42"/>
      <c r="F365" s="12"/>
      <c r="G365" s="12"/>
      <c r="K365" s="81"/>
    </row>
    <row r="366" spans="1:11" ht="12" customHeight="1">
      <c r="A366" s="18" t="s">
        <v>395</v>
      </c>
      <c r="B366" s="6" t="s">
        <v>29</v>
      </c>
      <c r="C366" s="12"/>
      <c r="D366" s="273"/>
      <c r="E366" s="274"/>
      <c r="F366" s="12"/>
      <c r="G366" s="12"/>
      <c r="K366" s="81"/>
    </row>
    <row r="367" spans="1:11" ht="12" customHeight="1">
      <c r="A367" s="124">
        <v>17</v>
      </c>
      <c r="B367" s="6" t="s">
        <v>30</v>
      </c>
      <c r="C367" s="12"/>
      <c r="D367" s="12"/>
      <c r="E367" s="12"/>
      <c r="F367" s="12"/>
      <c r="G367" s="12"/>
      <c r="K367" s="81"/>
    </row>
    <row r="368" spans="1:11" ht="12" customHeight="1">
      <c r="A368" s="18" t="s">
        <v>459</v>
      </c>
      <c r="B368" s="6" t="s">
        <v>31</v>
      </c>
      <c r="C368" s="12"/>
      <c r="D368" s="12" t="s">
        <v>32</v>
      </c>
      <c r="E368" s="125"/>
      <c r="F368" s="125"/>
      <c r="G368" s="12"/>
      <c r="K368" s="81"/>
    </row>
    <row r="369" spans="1:11" ht="12" customHeight="1">
      <c r="A369" s="18" t="s">
        <v>460</v>
      </c>
      <c r="B369" s="6" t="s">
        <v>417</v>
      </c>
      <c r="C369" s="12"/>
      <c r="D369" s="12"/>
      <c r="E369" s="12"/>
      <c r="F369" s="12"/>
      <c r="G369" s="12"/>
      <c r="K369" s="81"/>
    </row>
    <row r="370" spans="1:11" ht="12" customHeight="1">
      <c r="A370" s="18" t="s">
        <v>453</v>
      </c>
      <c r="B370" s="8" t="s">
        <v>415</v>
      </c>
      <c r="C370" s="12"/>
      <c r="D370" s="12"/>
      <c r="E370" s="12"/>
      <c r="F370" s="12"/>
      <c r="G370" s="12"/>
      <c r="K370" s="81"/>
    </row>
    <row r="371" spans="2:11" ht="5.25" customHeight="1">
      <c r="B371" s="27"/>
      <c r="C371" s="12"/>
      <c r="D371" s="12"/>
      <c r="E371" s="12"/>
      <c r="F371" s="12"/>
      <c r="G371" s="12"/>
      <c r="K371" s="81"/>
    </row>
    <row r="372" spans="1:12" ht="15">
      <c r="A372" s="138">
        <f>+A350+1</f>
        <v>75</v>
      </c>
      <c r="B372" s="27" t="s">
        <v>438</v>
      </c>
      <c r="K372" s="81"/>
      <c r="L372" s="174">
        <v>125</v>
      </c>
    </row>
    <row r="373" spans="1:12" ht="12" customHeight="1">
      <c r="A373" s="140">
        <v>1</v>
      </c>
      <c r="B373" s="28" t="s">
        <v>599</v>
      </c>
      <c r="E373" s="72" t="s">
        <v>720</v>
      </c>
      <c r="K373" s="81"/>
      <c r="L373" s="174">
        <v>119</v>
      </c>
    </row>
    <row r="374" spans="1:12" ht="12" customHeight="1">
      <c r="A374" s="140">
        <v>2</v>
      </c>
      <c r="B374" s="28" t="s">
        <v>600</v>
      </c>
      <c r="E374" s="72" t="s">
        <v>8</v>
      </c>
      <c r="F374" s="101">
        <f>+A382</f>
        <v>77</v>
      </c>
      <c r="K374" s="81"/>
      <c r="L374" s="174">
        <v>120</v>
      </c>
    </row>
    <row r="375" spans="1:11" ht="12" customHeight="1">
      <c r="A375" s="18" t="s">
        <v>460</v>
      </c>
      <c r="B375" s="6" t="s">
        <v>417</v>
      </c>
      <c r="C375" s="88"/>
      <c r="E375" s="72" t="s">
        <v>8</v>
      </c>
      <c r="F375" s="101">
        <f>+F374</f>
        <v>77</v>
      </c>
      <c r="K375" s="81"/>
    </row>
    <row r="376" spans="1:11" ht="12" customHeight="1">
      <c r="A376" s="18" t="s">
        <v>453</v>
      </c>
      <c r="B376" s="8" t="s">
        <v>415</v>
      </c>
      <c r="C376" s="89"/>
      <c r="E376" s="72" t="s">
        <v>8</v>
      </c>
      <c r="F376" s="101">
        <f>+F375</f>
        <v>77</v>
      </c>
      <c r="K376" s="81"/>
    </row>
    <row r="377" spans="1:11" ht="6" customHeight="1">
      <c r="A377" s="18"/>
      <c r="B377" s="8"/>
      <c r="C377" s="45"/>
      <c r="E377" s="72"/>
      <c r="F377" s="101"/>
      <c r="K377" s="81"/>
    </row>
    <row r="378" spans="1:12" ht="15">
      <c r="A378" s="138">
        <f>+A372+1</f>
        <v>76</v>
      </c>
      <c r="B378" s="27" t="s">
        <v>107</v>
      </c>
      <c r="K378" s="81"/>
      <c r="L378" s="174">
        <v>125</v>
      </c>
    </row>
    <row r="379" spans="1:12" ht="12" customHeight="1">
      <c r="A379" s="140">
        <v>1</v>
      </c>
      <c r="B379" s="28" t="s">
        <v>33</v>
      </c>
      <c r="C379" s="74"/>
      <c r="E379" s="72"/>
      <c r="K379" s="81"/>
      <c r="L379" s="174">
        <v>119</v>
      </c>
    </row>
    <row r="380" spans="1:12" ht="12" customHeight="1">
      <c r="A380" s="140">
        <v>2</v>
      </c>
      <c r="B380" s="28" t="s">
        <v>34</v>
      </c>
      <c r="C380" s="74"/>
      <c r="E380" s="72"/>
      <c r="F380" s="101"/>
      <c r="K380" s="81"/>
      <c r="L380" s="174">
        <v>120</v>
      </c>
    </row>
    <row r="381" spans="1:18" ht="8.25" customHeight="1">
      <c r="A381" s="12"/>
      <c r="B381" s="25"/>
      <c r="C381" s="12"/>
      <c r="D381" s="12"/>
      <c r="E381" s="12"/>
      <c r="F381" s="12"/>
      <c r="G381" s="12"/>
      <c r="H381" s="12"/>
      <c r="I381" s="12"/>
      <c r="J381" s="12"/>
      <c r="K381" s="81"/>
      <c r="L381" s="174">
        <v>127</v>
      </c>
      <c r="M381" s="179"/>
      <c r="N381" s="179"/>
      <c r="O381" s="179"/>
      <c r="P381" s="179"/>
      <c r="Q381" s="179"/>
      <c r="R381" s="180"/>
    </row>
    <row r="382" spans="1:12" ht="25.5">
      <c r="A382" s="138">
        <f>+A378+1</f>
        <v>77</v>
      </c>
      <c r="B382" s="27" t="s">
        <v>215</v>
      </c>
      <c r="K382" s="81"/>
      <c r="L382" s="174">
        <v>125</v>
      </c>
    </row>
    <row r="383" spans="1:12" ht="12" customHeight="1">
      <c r="A383" s="17" t="s">
        <v>347</v>
      </c>
      <c r="B383" s="6" t="s">
        <v>15</v>
      </c>
      <c r="E383" s="72"/>
      <c r="K383" s="81"/>
      <c r="L383" s="174">
        <v>119</v>
      </c>
    </row>
    <row r="384" spans="1:11" ht="12" customHeight="1">
      <c r="A384" s="17" t="s">
        <v>348</v>
      </c>
      <c r="B384" s="6" t="s">
        <v>16</v>
      </c>
      <c r="E384" s="72"/>
      <c r="K384" s="81"/>
    </row>
    <row r="385" spans="1:11" ht="12" customHeight="1">
      <c r="A385" s="17" t="s">
        <v>349</v>
      </c>
      <c r="B385" s="8" t="s">
        <v>17</v>
      </c>
      <c r="E385" s="72"/>
      <c r="K385" s="81"/>
    </row>
    <row r="386" spans="1:11" ht="25.5">
      <c r="A386" s="17" t="s">
        <v>350</v>
      </c>
      <c r="B386" s="324" t="s">
        <v>737</v>
      </c>
      <c r="E386" s="72"/>
      <c r="K386" s="81"/>
    </row>
    <row r="387" spans="1:11" ht="12" customHeight="1">
      <c r="A387" s="17" t="s">
        <v>351</v>
      </c>
      <c r="B387" s="6" t="s">
        <v>18</v>
      </c>
      <c r="E387" s="72"/>
      <c r="K387" s="81"/>
    </row>
    <row r="388" spans="1:11" ht="12" customHeight="1">
      <c r="A388" s="17" t="s">
        <v>352</v>
      </c>
      <c r="B388" s="6" t="s">
        <v>19</v>
      </c>
      <c r="E388" s="72"/>
      <c r="K388" s="81"/>
    </row>
    <row r="389" spans="1:11" ht="25.5">
      <c r="A389" s="17" t="s">
        <v>353</v>
      </c>
      <c r="B389" s="324" t="s">
        <v>738</v>
      </c>
      <c r="E389" s="72"/>
      <c r="K389" s="81"/>
    </row>
    <row r="390" spans="1:11" ht="12" customHeight="1">
      <c r="A390" s="17" t="s">
        <v>354</v>
      </c>
      <c r="B390" s="6" t="s">
        <v>20</v>
      </c>
      <c r="E390" s="72"/>
      <c r="K390" s="81"/>
    </row>
    <row r="391" spans="1:11" ht="25.5">
      <c r="A391" s="18" t="s">
        <v>355</v>
      </c>
      <c r="B391" s="324" t="s">
        <v>739</v>
      </c>
      <c r="E391" s="72"/>
      <c r="K391" s="81"/>
    </row>
    <row r="392" spans="1:11" ht="12" customHeight="1">
      <c r="A392" s="18" t="s">
        <v>356</v>
      </c>
      <c r="B392" s="8" t="s">
        <v>21</v>
      </c>
      <c r="E392" s="72"/>
      <c r="K392" s="81"/>
    </row>
    <row r="393" spans="1:11" ht="12" customHeight="1">
      <c r="A393" s="18" t="s">
        <v>390</v>
      </c>
      <c r="B393" s="6" t="s">
        <v>22</v>
      </c>
      <c r="E393" s="72"/>
      <c r="K393" s="81"/>
    </row>
    <row r="394" spans="1:11" ht="12" customHeight="1">
      <c r="A394" s="18" t="s">
        <v>391</v>
      </c>
      <c r="B394" s="6" t="s">
        <v>23</v>
      </c>
      <c r="E394" s="72"/>
      <c r="K394" s="81"/>
    </row>
    <row r="395" spans="1:11" ht="12" customHeight="1">
      <c r="A395" s="18" t="s">
        <v>392</v>
      </c>
      <c r="B395" s="6" t="s">
        <v>24</v>
      </c>
      <c r="E395" s="72"/>
      <c r="K395" s="81"/>
    </row>
    <row r="396" spans="1:11" ht="12" customHeight="1">
      <c r="A396" s="18" t="s">
        <v>393</v>
      </c>
      <c r="B396" s="6" t="s">
        <v>25</v>
      </c>
      <c r="E396" s="72"/>
      <c r="K396" s="81"/>
    </row>
    <row r="397" spans="1:11" ht="12" customHeight="1">
      <c r="A397" s="18" t="s">
        <v>394</v>
      </c>
      <c r="B397" s="6" t="s">
        <v>26</v>
      </c>
      <c r="E397" s="72"/>
      <c r="K397" s="81"/>
    </row>
    <row r="398" spans="1:11" ht="12" customHeight="1">
      <c r="A398" s="124" t="s">
        <v>395</v>
      </c>
      <c r="B398" s="6" t="s">
        <v>27</v>
      </c>
      <c r="D398" s="98"/>
      <c r="E398" s="269"/>
      <c r="K398" s="81"/>
    </row>
    <row r="399" spans="1:11" ht="12" customHeight="1">
      <c r="A399" s="124" t="s">
        <v>396</v>
      </c>
      <c r="B399" s="6" t="s">
        <v>28</v>
      </c>
      <c r="D399" s="270"/>
      <c r="E399" s="271"/>
      <c r="K399" s="81"/>
    </row>
    <row r="400" spans="1:11" ht="12" customHeight="1">
      <c r="A400" s="124" t="s">
        <v>397</v>
      </c>
      <c r="B400" s="6" t="s">
        <v>29</v>
      </c>
      <c r="D400" s="114"/>
      <c r="E400" s="272"/>
      <c r="K400" s="81"/>
    </row>
    <row r="401" spans="1:11" ht="12" customHeight="1">
      <c r="A401" s="124" t="s">
        <v>518</v>
      </c>
      <c r="B401" s="6" t="s">
        <v>30</v>
      </c>
      <c r="E401" s="72"/>
      <c r="K401" s="81"/>
    </row>
    <row r="402" spans="1:11" ht="12" customHeight="1">
      <c r="A402" s="18" t="s">
        <v>459</v>
      </c>
      <c r="B402" s="6" t="s">
        <v>31</v>
      </c>
      <c r="D402" s="26" t="s">
        <v>35</v>
      </c>
      <c r="E402" s="126"/>
      <c r="F402" s="90"/>
      <c r="K402" s="81"/>
    </row>
    <row r="403" spans="1:11" ht="12" customHeight="1">
      <c r="A403" s="18" t="s">
        <v>460</v>
      </c>
      <c r="B403" s="6" t="s">
        <v>417</v>
      </c>
      <c r="E403" s="72"/>
      <c r="K403" s="81"/>
    </row>
    <row r="404" spans="1:11" ht="12" customHeight="1">
      <c r="A404" s="18" t="s">
        <v>453</v>
      </c>
      <c r="B404" s="8" t="s">
        <v>415</v>
      </c>
      <c r="E404" s="72"/>
      <c r="K404" s="81"/>
    </row>
    <row r="405" spans="1:11" ht="15">
      <c r="A405" s="140"/>
      <c r="C405" s="45"/>
      <c r="E405" s="72"/>
      <c r="K405" s="81"/>
    </row>
    <row r="406" spans="1:37" ht="15">
      <c r="A406" s="52">
        <f>+A382+1</f>
        <v>78</v>
      </c>
      <c r="B406" s="54" t="s">
        <v>439</v>
      </c>
      <c r="C406" s="38"/>
      <c r="D406" s="38"/>
      <c r="E406" s="38"/>
      <c r="F406" s="38"/>
      <c r="G406" s="38"/>
      <c r="H406" s="38"/>
      <c r="I406" s="38"/>
      <c r="J406" s="38"/>
      <c r="K406" s="81"/>
      <c r="L406" s="174">
        <v>128</v>
      </c>
      <c r="M406" s="181"/>
      <c r="N406" s="181"/>
      <c r="O406" s="181"/>
      <c r="P406" s="181"/>
      <c r="Q406" s="181"/>
      <c r="R406" s="181"/>
      <c r="S406" s="181"/>
      <c r="T406" s="181"/>
      <c r="U406" s="181"/>
      <c r="V406" s="181"/>
      <c r="W406" s="181"/>
      <c r="X406" s="181"/>
      <c r="Y406" s="181"/>
      <c r="Z406" s="181"/>
      <c r="AA406" s="181"/>
      <c r="AB406" s="181"/>
      <c r="AC406" s="181"/>
      <c r="AD406" s="181"/>
      <c r="AE406" s="181"/>
      <c r="AF406" s="181"/>
      <c r="AG406" s="181"/>
      <c r="AH406" s="181"/>
      <c r="AI406" s="181"/>
      <c r="AJ406" s="181"/>
      <c r="AK406" s="181"/>
    </row>
    <row r="407" spans="1:37" ht="12" customHeight="1">
      <c r="A407" s="17" t="s">
        <v>441</v>
      </c>
      <c r="B407" s="6" t="s">
        <v>442</v>
      </c>
      <c r="D407" s="37"/>
      <c r="E407" s="37"/>
      <c r="F407" s="33"/>
      <c r="G407" s="33"/>
      <c r="H407" s="34"/>
      <c r="I407" s="33"/>
      <c r="J407" s="33"/>
      <c r="K407" s="81"/>
      <c r="L407" s="174">
        <v>129</v>
      </c>
      <c r="M407" s="181"/>
      <c r="N407" s="181"/>
      <c r="O407" s="181"/>
      <c r="P407" s="181"/>
      <c r="Q407" s="181"/>
      <c r="R407" s="181"/>
      <c r="S407" s="181"/>
      <c r="T407" s="181"/>
      <c r="U407" s="181"/>
      <c r="V407" s="181"/>
      <c r="W407" s="181"/>
      <c r="X407" s="181"/>
      <c r="Y407" s="181"/>
      <c r="Z407" s="181"/>
      <c r="AA407" s="181"/>
      <c r="AB407" s="181"/>
      <c r="AC407" s="181"/>
      <c r="AD407" s="181"/>
      <c r="AE407" s="181"/>
      <c r="AF407" s="181"/>
      <c r="AG407" s="181"/>
      <c r="AH407" s="181"/>
      <c r="AI407" s="181"/>
      <c r="AJ407" s="181"/>
      <c r="AK407" s="181"/>
    </row>
    <row r="408" spans="1:37" ht="12" customHeight="1">
      <c r="A408" s="17" t="s">
        <v>347</v>
      </c>
      <c r="B408" s="40" t="s">
        <v>721</v>
      </c>
      <c r="D408" s="37"/>
      <c r="E408" s="37"/>
      <c r="F408" s="37"/>
      <c r="G408" s="37"/>
      <c r="H408" s="33"/>
      <c r="I408" s="33"/>
      <c r="J408" s="33"/>
      <c r="K408" s="81"/>
      <c r="L408" s="174">
        <v>130</v>
      </c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81"/>
      <c r="AD408" s="181"/>
      <c r="AE408" s="181"/>
      <c r="AF408" s="181"/>
      <c r="AG408" s="181"/>
      <c r="AH408" s="181"/>
      <c r="AI408" s="181"/>
      <c r="AJ408" s="181"/>
      <c r="AK408" s="181"/>
    </row>
    <row r="409" spans="1:37" ht="12" customHeight="1">
      <c r="A409" s="17" t="s">
        <v>348</v>
      </c>
      <c r="B409" s="6" t="s">
        <v>443</v>
      </c>
      <c r="D409" s="37"/>
      <c r="E409" s="37"/>
      <c r="F409" s="8"/>
      <c r="G409" s="8"/>
      <c r="H409" s="6"/>
      <c r="I409" s="6"/>
      <c r="J409" s="6"/>
      <c r="K409" s="81"/>
      <c r="L409" s="174">
        <v>131</v>
      </c>
      <c r="M409" s="181"/>
      <c r="N409" s="181"/>
      <c r="O409" s="181"/>
      <c r="P409" s="181"/>
      <c r="Q409" s="181"/>
      <c r="R409" s="181"/>
      <c r="S409" s="181"/>
      <c r="T409" s="181"/>
      <c r="U409" s="181"/>
      <c r="V409" s="181"/>
      <c r="W409" s="181"/>
      <c r="X409" s="181"/>
      <c r="Y409" s="181"/>
      <c r="Z409" s="181"/>
      <c r="AA409" s="181"/>
      <c r="AB409" s="181"/>
      <c r="AC409" s="181"/>
      <c r="AD409" s="181"/>
      <c r="AE409" s="181"/>
      <c r="AF409" s="181"/>
      <c r="AG409" s="181"/>
      <c r="AH409" s="181"/>
      <c r="AI409" s="181"/>
      <c r="AJ409" s="181"/>
      <c r="AK409" s="181"/>
    </row>
    <row r="410" spans="1:37" ht="12" customHeight="1">
      <c r="A410" s="17" t="s">
        <v>349</v>
      </c>
      <c r="B410" s="6" t="s">
        <v>444</v>
      </c>
      <c r="D410" s="37"/>
      <c r="E410" s="37"/>
      <c r="F410" s="8"/>
      <c r="G410" s="8"/>
      <c r="H410" s="6"/>
      <c r="I410" s="6"/>
      <c r="J410" s="6"/>
      <c r="K410" s="81"/>
      <c r="L410" s="174">
        <v>132</v>
      </c>
      <c r="M410" s="181"/>
      <c r="N410" s="181"/>
      <c r="O410" s="181"/>
      <c r="P410" s="181"/>
      <c r="Q410" s="181"/>
      <c r="R410" s="181"/>
      <c r="S410" s="181"/>
      <c r="T410" s="181"/>
      <c r="U410" s="181"/>
      <c r="V410" s="181"/>
      <c r="W410" s="181"/>
      <c r="X410" s="181"/>
      <c r="Y410" s="181"/>
      <c r="Z410" s="181"/>
      <c r="AA410" s="181"/>
      <c r="AB410" s="181"/>
      <c r="AC410" s="181"/>
      <c r="AD410" s="181"/>
      <c r="AE410" s="181"/>
      <c r="AF410" s="181"/>
      <c r="AG410" s="181"/>
      <c r="AH410" s="181"/>
      <c r="AI410" s="181"/>
      <c r="AJ410" s="181"/>
      <c r="AK410" s="181"/>
    </row>
    <row r="411" spans="1:37" ht="12" customHeight="1">
      <c r="A411" s="17" t="s">
        <v>350</v>
      </c>
      <c r="B411" s="6" t="s">
        <v>445</v>
      </c>
      <c r="D411" s="37"/>
      <c r="E411" s="37"/>
      <c r="F411" s="37"/>
      <c r="G411" s="37"/>
      <c r="H411" s="6"/>
      <c r="I411" s="6"/>
      <c r="J411" s="6"/>
      <c r="K411" s="81"/>
      <c r="L411" s="174">
        <v>133</v>
      </c>
      <c r="M411" s="181"/>
      <c r="N411" s="181"/>
      <c r="O411" s="181"/>
      <c r="P411" s="181"/>
      <c r="Q411" s="181"/>
      <c r="R411" s="181"/>
      <c r="S411" s="181"/>
      <c r="T411" s="181"/>
      <c r="U411" s="181"/>
      <c r="V411" s="181"/>
      <c r="W411" s="181"/>
      <c r="X411" s="181"/>
      <c r="Y411" s="181"/>
      <c r="Z411" s="181"/>
      <c r="AA411" s="181"/>
      <c r="AB411" s="181"/>
      <c r="AC411" s="181"/>
      <c r="AD411" s="181"/>
      <c r="AE411" s="181"/>
      <c r="AF411" s="181"/>
      <c r="AG411" s="181"/>
      <c r="AH411" s="181"/>
      <c r="AI411" s="181"/>
      <c r="AJ411" s="181"/>
      <c r="AK411" s="181"/>
    </row>
    <row r="412" spans="1:37" ht="12" customHeight="1">
      <c r="A412" s="17" t="s">
        <v>351</v>
      </c>
      <c r="B412" s="6" t="s">
        <v>446</v>
      </c>
      <c r="D412" s="8"/>
      <c r="E412" s="8"/>
      <c r="F412" s="8"/>
      <c r="G412" s="8"/>
      <c r="H412" s="8"/>
      <c r="I412" s="8"/>
      <c r="J412" s="8"/>
      <c r="K412" s="81"/>
      <c r="L412" s="174">
        <v>134</v>
      </c>
      <c r="M412" s="181"/>
      <c r="N412" s="181"/>
      <c r="O412" s="181"/>
      <c r="P412" s="181"/>
      <c r="Q412" s="181"/>
      <c r="R412" s="181"/>
      <c r="S412" s="181"/>
      <c r="T412" s="181"/>
      <c r="U412" s="181"/>
      <c r="V412" s="181"/>
      <c r="W412" s="181"/>
      <c r="X412" s="181"/>
      <c r="Y412" s="181"/>
      <c r="Z412" s="181"/>
      <c r="AA412" s="181"/>
      <c r="AB412" s="181"/>
      <c r="AC412" s="181"/>
      <c r="AD412" s="181"/>
      <c r="AE412" s="181"/>
      <c r="AF412" s="181"/>
      <c r="AG412" s="181"/>
      <c r="AH412" s="181"/>
      <c r="AI412" s="181"/>
      <c r="AJ412" s="181"/>
      <c r="AK412" s="181"/>
    </row>
    <row r="413" spans="1:37" ht="12" customHeight="1">
      <c r="A413" s="17" t="s">
        <v>352</v>
      </c>
      <c r="B413" s="6" t="s">
        <v>448</v>
      </c>
      <c r="D413" s="8"/>
      <c r="E413" s="8"/>
      <c r="F413" s="8"/>
      <c r="G413" s="8"/>
      <c r="H413" s="8"/>
      <c r="I413" s="8"/>
      <c r="J413" s="8"/>
      <c r="K413" s="81"/>
      <c r="L413" s="174">
        <v>135</v>
      </c>
      <c r="M413" s="181"/>
      <c r="N413" s="181"/>
      <c r="O413" s="181"/>
      <c r="P413" s="181"/>
      <c r="Q413" s="181"/>
      <c r="R413" s="181"/>
      <c r="S413" s="181"/>
      <c r="T413" s="181"/>
      <c r="U413" s="181"/>
      <c r="V413" s="181"/>
      <c r="W413" s="181"/>
      <c r="X413" s="181"/>
      <c r="Y413" s="181"/>
      <c r="Z413" s="181"/>
      <c r="AA413" s="181"/>
      <c r="AB413" s="181"/>
      <c r="AC413" s="181"/>
      <c r="AD413" s="181"/>
      <c r="AE413" s="181"/>
      <c r="AF413" s="181"/>
      <c r="AG413" s="181"/>
      <c r="AH413" s="181"/>
      <c r="AI413" s="181"/>
      <c r="AJ413" s="181"/>
      <c r="AK413" s="181"/>
    </row>
    <row r="414" spans="1:37" ht="12" customHeight="1">
      <c r="A414" s="17" t="s">
        <v>353</v>
      </c>
      <c r="B414" s="6" t="s">
        <v>449</v>
      </c>
      <c r="D414" s="8"/>
      <c r="E414" s="8"/>
      <c r="F414" s="8"/>
      <c r="G414" s="8"/>
      <c r="H414" s="8"/>
      <c r="I414" s="8"/>
      <c r="J414" s="8"/>
      <c r="K414" s="81"/>
      <c r="L414" s="174">
        <v>136</v>
      </c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  <c r="W414" s="181"/>
      <c r="X414" s="181"/>
      <c r="Y414" s="181"/>
      <c r="Z414" s="181"/>
      <c r="AA414" s="181"/>
      <c r="AB414" s="181"/>
      <c r="AC414" s="181"/>
      <c r="AD414" s="181"/>
      <c r="AE414" s="181"/>
      <c r="AF414" s="181"/>
      <c r="AG414" s="181"/>
      <c r="AH414" s="181"/>
      <c r="AI414" s="181"/>
      <c r="AJ414" s="181"/>
      <c r="AK414" s="181"/>
    </row>
    <row r="415" spans="1:37" ht="12" customHeight="1">
      <c r="A415" s="17" t="s">
        <v>354</v>
      </c>
      <c r="B415" s="6" t="s">
        <v>450</v>
      </c>
      <c r="D415" s="8"/>
      <c r="E415" s="8"/>
      <c r="F415" s="8"/>
      <c r="G415" s="8"/>
      <c r="H415" s="8"/>
      <c r="I415" s="8"/>
      <c r="J415" s="8"/>
      <c r="K415" s="81"/>
      <c r="L415" s="174">
        <v>137</v>
      </c>
      <c r="M415" s="181"/>
      <c r="N415" s="181"/>
      <c r="O415" s="181"/>
      <c r="P415" s="181"/>
      <c r="Q415" s="181"/>
      <c r="R415" s="181"/>
      <c r="S415" s="181"/>
      <c r="T415" s="181"/>
      <c r="U415" s="181"/>
      <c r="V415" s="181"/>
      <c r="W415" s="181"/>
      <c r="X415" s="181"/>
      <c r="Y415" s="181"/>
      <c r="Z415" s="181"/>
      <c r="AA415" s="181"/>
      <c r="AB415" s="181"/>
      <c r="AC415" s="181"/>
      <c r="AD415" s="181"/>
      <c r="AE415" s="181"/>
      <c r="AF415" s="181"/>
      <c r="AG415" s="181"/>
      <c r="AH415" s="181"/>
      <c r="AI415" s="181"/>
      <c r="AJ415" s="181"/>
      <c r="AK415" s="181"/>
    </row>
    <row r="416" spans="1:37" ht="12" customHeight="1">
      <c r="A416" s="18" t="s">
        <v>355</v>
      </c>
      <c r="B416" s="6" t="s">
        <v>451</v>
      </c>
      <c r="C416" s="98"/>
      <c r="D416" s="10"/>
      <c r="E416" s="8"/>
      <c r="F416" s="8"/>
      <c r="G416" s="8"/>
      <c r="H416" s="8"/>
      <c r="I416" s="8"/>
      <c r="J416" s="8"/>
      <c r="K416" s="81"/>
      <c r="L416" s="174">
        <v>138</v>
      </c>
      <c r="M416" s="181"/>
      <c r="N416" s="181"/>
      <c r="O416" s="181"/>
      <c r="P416" s="181"/>
      <c r="Q416" s="181"/>
      <c r="R416" s="181"/>
      <c r="S416" s="181"/>
      <c r="T416" s="181"/>
      <c r="U416" s="181"/>
      <c r="V416" s="181"/>
      <c r="W416" s="181"/>
      <c r="X416" s="181"/>
      <c r="Y416" s="181"/>
      <c r="Z416" s="181"/>
      <c r="AA416" s="181"/>
      <c r="AB416" s="181"/>
      <c r="AC416" s="181"/>
      <c r="AD416" s="181"/>
      <c r="AE416" s="181"/>
      <c r="AF416" s="181"/>
      <c r="AG416" s="181"/>
      <c r="AH416" s="181"/>
      <c r="AI416" s="181"/>
      <c r="AJ416" s="181"/>
      <c r="AK416" s="181"/>
    </row>
    <row r="417" spans="1:37" ht="12" customHeight="1">
      <c r="A417" s="18" t="s">
        <v>356</v>
      </c>
      <c r="B417" s="6" t="s">
        <v>452</v>
      </c>
      <c r="C417" s="270"/>
      <c r="D417" s="275"/>
      <c r="E417" s="8"/>
      <c r="F417" s="8"/>
      <c r="G417" s="8"/>
      <c r="H417" s="8"/>
      <c r="I417" s="8"/>
      <c r="J417" s="8"/>
      <c r="K417" s="81"/>
      <c r="L417" s="174">
        <v>139</v>
      </c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1"/>
      <c r="X417" s="181"/>
      <c r="Y417" s="181"/>
      <c r="Z417" s="181"/>
      <c r="AA417" s="181"/>
      <c r="AB417" s="181"/>
      <c r="AC417" s="181"/>
      <c r="AD417" s="181"/>
      <c r="AE417" s="181"/>
      <c r="AF417" s="181"/>
      <c r="AG417" s="181"/>
      <c r="AH417" s="181"/>
      <c r="AI417" s="181"/>
      <c r="AJ417" s="181"/>
      <c r="AK417" s="181"/>
    </row>
    <row r="418" spans="1:37" ht="12" customHeight="1">
      <c r="A418" s="18" t="s">
        <v>453</v>
      </c>
      <c r="B418" s="8" t="s">
        <v>415</v>
      </c>
      <c r="C418" s="114"/>
      <c r="D418" s="115"/>
      <c r="E418" s="8"/>
      <c r="F418" s="8"/>
      <c r="G418" s="8"/>
      <c r="H418" s="8"/>
      <c r="I418" s="8"/>
      <c r="J418" s="8"/>
      <c r="K418" s="81"/>
      <c r="L418" s="174">
        <v>140</v>
      </c>
      <c r="M418" s="181"/>
      <c r="N418" s="181"/>
      <c r="O418" s="181"/>
      <c r="P418" s="181"/>
      <c r="Q418" s="181"/>
      <c r="R418" s="181"/>
      <c r="S418" s="181"/>
      <c r="T418" s="181"/>
      <c r="U418" s="181"/>
      <c r="V418" s="181"/>
      <c r="W418" s="181"/>
      <c r="X418" s="181"/>
      <c r="Y418" s="181"/>
      <c r="Z418" s="181"/>
      <c r="AA418" s="181"/>
      <c r="AB418" s="181"/>
      <c r="AC418" s="181"/>
      <c r="AD418" s="181"/>
      <c r="AE418" s="181"/>
      <c r="AF418" s="181"/>
      <c r="AG418" s="181"/>
      <c r="AH418" s="181"/>
      <c r="AI418" s="181"/>
      <c r="AJ418" s="181"/>
      <c r="AK418" s="181"/>
    </row>
    <row r="419" spans="11:12" ht="5.25" customHeight="1">
      <c r="K419" s="81"/>
      <c r="L419" s="174">
        <v>142</v>
      </c>
    </row>
    <row r="420" spans="1:12" ht="15">
      <c r="A420" s="52">
        <f>+A406+1</f>
        <v>79</v>
      </c>
      <c r="B420" s="54" t="s">
        <v>440</v>
      </c>
      <c r="K420" s="81"/>
      <c r="L420" s="174">
        <v>143</v>
      </c>
    </row>
    <row r="421" spans="2:12" ht="3" customHeight="1">
      <c r="B421" s="6"/>
      <c r="C421" s="6"/>
      <c r="D421" s="6"/>
      <c r="E421" s="6"/>
      <c r="F421" s="6"/>
      <c r="G421" s="6"/>
      <c r="H421" s="6"/>
      <c r="I421" s="6"/>
      <c r="J421" s="6"/>
      <c r="K421" s="81"/>
      <c r="L421" s="174">
        <v>144</v>
      </c>
    </row>
    <row r="422" spans="1:12" ht="33" customHeight="1">
      <c r="A422" s="276" t="s">
        <v>441</v>
      </c>
      <c r="B422" s="127" t="s">
        <v>442</v>
      </c>
      <c r="C422" s="35">
        <v>0</v>
      </c>
      <c r="I422" s="34"/>
      <c r="J422" s="6" t="s">
        <v>36</v>
      </c>
      <c r="K422" s="129">
        <f>+A449</f>
        <v>82</v>
      </c>
      <c r="L422" s="174">
        <v>145</v>
      </c>
    </row>
    <row r="423" spans="1:12" ht="50.25">
      <c r="A423" s="276" t="s">
        <v>347</v>
      </c>
      <c r="B423" s="277" t="s">
        <v>721</v>
      </c>
      <c r="C423" s="35">
        <v>0</v>
      </c>
      <c r="D423" s="309" t="s">
        <v>455</v>
      </c>
      <c r="E423" s="310" t="s">
        <v>456</v>
      </c>
      <c r="F423" s="311" t="s">
        <v>37</v>
      </c>
      <c r="G423" s="34"/>
      <c r="H423" s="34"/>
      <c r="I423" s="19"/>
      <c r="J423" s="6" t="s">
        <v>36</v>
      </c>
      <c r="K423" s="129">
        <f>+K422</f>
        <v>82</v>
      </c>
      <c r="L423" s="174">
        <v>146</v>
      </c>
    </row>
    <row r="424" spans="1:12" ht="15">
      <c r="A424" s="276" t="s">
        <v>348</v>
      </c>
      <c r="B424" s="127" t="s">
        <v>443</v>
      </c>
      <c r="C424" s="35">
        <v>0</v>
      </c>
      <c r="D424" s="36">
        <v>1</v>
      </c>
      <c r="E424" s="35">
        <v>2</v>
      </c>
      <c r="F424" s="35">
        <v>3</v>
      </c>
      <c r="G424" s="35">
        <v>4</v>
      </c>
      <c r="H424" s="35">
        <v>5</v>
      </c>
      <c r="I424" s="19"/>
      <c r="J424" s="6" t="s">
        <v>36</v>
      </c>
      <c r="K424" s="129">
        <f>+K423</f>
        <v>82</v>
      </c>
      <c r="L424" s="174">
        <v>147</v>
      </c>
    </row>
    <row r="425" spans="1:12" ht="15">
      <c r="A425" s="276" t="s">
        <v>349</v>
      </c>
      <c r="B425" s="127" t="s">
        <v>444</v>
      </c>
      <c r="C425" s="35">
        <v>0</v>
      </c>
      <c r="D425" s="36">
        <v>6</v>
      </c>
      <c r="E425" s="35">
        <v>7</v>
      </c>
      <c r="F425" s="35">
        <v>8</v>
      </c>
      <c r="G425" s="35">
        <v>9</v>
      </c>
      <c r="H425" s="19"/>
      <c r="I425" s="19"/>
      <c r="J425" s="6" t="s">
        <v>36</v>
      </c>
      <c r="K425" s="129">
        <f>+K424</f>
        <v>82</v>
      </c>
      <c r="L425" s="174">
        <v>148</v>
      </c>
    </row>
    <row r="426" spans="1:12" ht="15">
      <c r="A426" s="276" t="s">
        <v>350</v>
      </c>
      <c r="B426" s="127" t="s">
        <v>445</v>
      </c>
      <c r="C426" s="35">
        <v>0</v>
      </c>
      <c r="D426" s="36">
        <v>10</v>
      </c>
      <c r="E426" s="35">
        <v>11</v>
      </c>
      <c r="F426" s="36">
        <v>12</v>
      </c>
      <c r="G426" s="35">
        <v>13</v>
      </c>
      <c r="H426" s="19"/>
      <c r="I426" s="19"/>
      <c r="J426" s="6" t="s">
        <v>36</v>
      </c>
      <c r="K426" s="129">
        <f>+K425</f>
        <v>82</v>
      </c>
      <c r="L426" s="174">
        <v>149</v>
      </c>
    </row>
    <row r="427" spans="1:12" ht="15">
      <c r="A427" s="276" t="s">
        <v>351</v>
      </c>
      <c r="B427" s="127" t="s">
        <v>446</v>
      </c>
      <c r="C427" s="35">
        <v>0</v>
      </c>
      <c r="D427" s="36">
        <v>1</v>
      </c>
      <c r="E427" s="35">
        <v>2</v>
      </c>
      <c r="F427" s="35">
        <v>3</v>
      </c>
      <c r="G427" s="35">
        <v>4</v>
      </c>
      <c r="H427" s="35">
        <v>5</v>
      </c>
      <c r="I427" s="19"/>
      <c r="J427" s="6" t="s">
        <v>447</v>
      </c>
      <c r="K427" s="81"/>
      <c r="L427" s="174">
        <v>150</v>
      </c>
    </row>
    <row r="428" spans="1:12" ht="15">
      <c r="A428" s="276" t="s">
        <v>352</v>
      </c>
      <c r="B428" s="127" t="s">
        <v>448</v>
      </c>
      <c r="C428" s="35">
        <v>0</v>
      </c>
      <c r="D428" s="36">
        <v>1</v>
      </c>
      <c r="E428" s="35">
        <v>2</v>
      </c>
      <c r="F428" s="35">
        <v>3</v>
      </c>
      <c r="G428" s="35">
        <v>4</v>
      </c>
      <c r="H428" s="35">
        <v>5</v>
      </c>
      <c r="I428" s="19"/>
      <c r="J428" s="6" t="s">
        <v>447</v>
      </c>
      <c r="K428" s="81"/>
      <c r="L428" s="174">
        <v>151</v>
      </c>
    </row>
    <row r="429" spans="1:12" ht="15">
      <c r="A429" s="276" t="s">
        <v>353</v>
      </c>
      <c r="B429" s="127" t="s">
        <v>449</v>
      </c>
      <c r="C429" s="35">
        <v>0</v>
      </c>
      <c r="D429" s="36">
        <v>1</v>
      </c>
      <c r="E429" s="35">
        <v>2</v>
      </c>
      <c r="F429" s="35">
        <v>3</v>
      </c>
      <c r="G429" s="35">
        <v>4</v>
      </c>
      <c r="H429" s="35">
        <v>5</v>
      </c>
      <c r="I429" s="19"/>
      <c r="J429" s="6" t="s">
        <v>447</v>
      </c>
      <c r="K429" s="81"/>
      <c r="L429" s="174">
        <v>152</v>
      </c>
    </row>
    <row r="430" spans="1:12" ht="15">
      <c r="A430" s="276" t="s">
        <v>354</v>
      </c>
      <c r="B430" s="127" t="s">
        <v>450</v>
      </c>
      <c r="C430" s="35">
        <v>0</v>
      </c>
      <c r="D430" s="36">
        <v>1</v>
      </c>
      <c r="E430" s="35">
        <v>2</v>
      </c>
      <c r="F430" s="19"/>
      <c r="G430" s="19"/>
      <c r="H430" s="19"/>
      <c r="I430" s="19"/>
      <c r="J430" s="6" t="s">
        <v>447</v>
      </c>
      <c r="K430" s="81"/>
      <c r="L430" s="174">
        <v>153</v>
      </c>
    </row>
    <row r="431" spans="1:12" ht="12.75" customHeight="1">
      <c r="A431" s="130" t="s">
        <v>355</v>
      </c>
      <c r="B431" s="127" t="s">
        <v>451</v>
      </c>
      <c r="C431" s="35">
        <v>0</v>
      </c>
      <c r="D431" s="36">
        <v>1</v>
      </c>
      <c r="E431" s="35">
        <v>2</v>
      </c>
      <c r="F431" s="35">
        <v>3</v>
      </c>
      <c r="G431" s="6"/>
      <c r="H431" s="19"/>
      <c r="I431" s="19"/>
      <c r="J431" s="6" t="s">
        <v>447</v>
      </c>
      <c r="K431" s="81"/>
      <c r="L431" s="174">
        <v>154</v>
      </c>
    </row>
    <row r="432" spans="1:12" ht="12.75" customHeight="1">
      <c r="A432" s="130" t="s">
        <v>356</v>
      </c>
      <c r="B432" s="127" t="s">
        <v>452</v>
      </c>
      <c r="C432" s="35"/>
      <c r="D432" s="36">
        <v>1</v>
      </c>
      <c r="E432" s="35">
        <v>2</v>
      </c>
      <c r="F432" s="35">
        <v>3</v>
      </c>
      <c r="G432" s="35">
        <v>4</v>
      </c>
      <c r="H432" s="35">
        <v>5</v>
      </c>
      <c r="I432" s="19"/>
      <c r="J432" s="6" t="s">
        <v>447</v>
      </c>
      <c r="K432" s="81"/>
      <c r="L432" s="174">
        <v>155</v>
      </c>
    </row>
    <row r="433" spans="11:12" ht="8.25" customHeight="1">
      <c r="K433" s="81"/>
      <c r="L433" s="174">
        <v>158</v>
      </c>
    </row>
    <row r="434" spans="1:42" ht="25.5">
      <c r="A434" s="52">
        <f>+A420+1</f>
        <v>80</v>
      </c>
      <c r="B434" s="54" t="s">
        <v>464</v>
      </c>
      <c r="K434" s="81"/>
      <c r="L434" s="174">
        <v>159</v>
      </c>
      <c r="AL434" s="182"/>
      <c r="AM434" s="182"/>
      <c r="AN434" s="182"/>
      <c r="AO434" s="182"/>
      <c r="AP434" s="184"/>
    </row>
    <row r="435" spans="2:42" ht="16.5" customHeight="1">
      <c r="B435" s="53" t="s">
        <v>80</v>
      </c>
      <c r="C435" s="60"/>
      <c r="D435" s="60"/>
      <c r="K435" s="81"/>
      <c r="L435" s="174">
        <v>160</v>
      </c>
      <c r="AL435" s="185"/>
      <c r="AM435" s="185"/>
      <c r="AN435" s="185"/>
      <c r="AO435" s="185"/>
      <c r="AP435" s="186"/>
    </row>
    <row r="436" spans="1:42" ht="15">
      <c r="A436" s="12"/>
      <c r="B436" s="131" t="s">
        <v>461</v>
      </c>
      <c r="C436" s="44" t="s">
        <v>462</v>
      </c>
      <c r="D436" s="94"/>
      <c r="F436" s="39" t="s">
        <v>460</v>
      </c>
      <c r="G436" s="6" t="s">
        <v>417</v>
      </c>
      <c r="K436" s="81"/>
      <c r="AL436" s="187"/>
      <c r="AM436" s="187"/>
      <c r="AN436" s="187"/>
      <c r="AO436" s="187"/>
      <c r="AP436" s="187"/>
    </row>
    <row r="437" spans="1:42" ht="15">
      <c r="A437" s="12"/>
      <c r="B437" s="132"/>
      <c r="C437" s="108"/>
      <c r="D437" s="94"/>
      <c r="F437" s="39" t="s">
        <v>453</v>
      </c>
      <c r="G437" s="8" t="s">
        <v>415</v>
      </c>
      <c r="H437" s="101"/>
      <c r="K437" s="81"/>
      <c r="AL437" s="187"/>
      <c r="AM437" s="187"/>
      <c r="AN437" s="187"/>
      <c r="AO437" s="187"/>
      <c r="AP437" s="187"/>
    </row>
    <row r="438" spans="1:42" ht="3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81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AL438" s="189"/>
      <c r="AM438" s="189"/>
      <c r="AN438" s="189"/>
      <c r="AO438" s="189"/>
      <c r="AP438" s="189"/>
    </row>
    <row r="439" spans="11:42" ht="6.75" customHeight="1">
      <c r="K439" s="81"/>
      <c r="L439" s="174">
        <v>161</v>
      </c>
      <c r="AL439" s="179"/>
      <c r="AM439" s="179"/>
      <c r="AN439" s="179"/>
      <c r="AO439" s="179"/>
      <c r="AP439" s="180"/>
    </row>
    <row r="440" spans="1:42" ht="25.5">
      <c r="A440" s="52">
        <f>+A434+1</f>
        <v>81</v>
      </c>
      <c r="B440" s="12" t="s">
        <v>457</v>
      </c>
      <c r="K440" s="81"/>
      <c r="L440" s="174">
        <v>168</v>
      </c>
      <c r="AL440" s="187"/>
      <c r="AM440" s="187"/>
      <c r="AN440" s="187"/>
      <c r="AO440" s="187"/>
      <c r="AP440" s="187"/>
    </row>
    <row r="441" spans="2:42" ht="6.75" customHeight="1">
      <c r="B441" s="26"/>
      <c r="K441" s="81"/>
      <c r="L441" s="174">
        <v>169</v>
      </c>
      <c r="AL441" s="187"/>
      <c r="AM441" s="187"/>
      <c r="AN441" s="187"/>
      <c r="AO441" s="187"/>
      <c r="AP441" s="187"/>
    </row>
    <row r="442" spans="1:42" ht="12" customHeight="1">
      <c r="A442" s="12"/>
      <c r="B442" s="131" t="s">
        <v>463</v>
      </c>
      <c r="C442" s="44" t="s">
        <v>722</v>
      </c>
      <c r="D442" s="143"/>
      <c r="E442" s="44" t="s">
        <v>40</v>
      </c>
      <c r="F442" s="143"/>
      <c r="G442" s="116"/>
      <c r="K442" s="81"/>
      <c r="AL442" s="187"/>
      <c r="AM442" s="187"/>
      <c r="AN442" s="187"/>
      <c r="AO442" s="187"/>
      <c r="AP442" s="187"/>
    </row>
    <row r="443" spans="1:42" ht="15">
      <c r="A443" s="12"/>
      <c r="B443" s="132"/>
      <c r="C443" s="108"/>
      <c r="D443" s="143"/>
      <c r="E443" s="114"/>
      <c r="F443" s="144"/>
      <c r="G443" s="115"/>
      <c r="I443" s="142" t="s">
        <v>8</v>
      </c>
      <c r="J443" s="101">
        <f>+A465</f>
        <v>83</v>
      </c>
      <c r="K443" s="81"/>
      <c r="AL443" s="187"/>
      <c r="AM443" s="187"/>
      <c r="AN443" s="187"/>
      <c r="AO443" s="187"/>
      <c r="AP443" s="187"/>
    </row>
    <row r="444" spans="1:42" ht="23.25" customHeight="1">
      <c r="A444" s="12"/>
      <c r="B444" s="352" t="s">
        <v>723</v>
      </c>
      <c r="C444" s="353"/>
      <c r="D444" s="353"/>
      <c r="E444" s="353"/>
      <c r="F444" s="353"/>
      <c r="G444" s="353"/>
      <c r="K444" s="81"/>
      <c r="AL444" s="187"/>
      <c r="AM444" s="187"/>
      <c r="AN444" s="187"/>
      <c r="AO444" s="187"/>
      <c r="AP444" s="187"/>
    </row>
    <row r="445" spans="1:42" ht="12" customHeight="1">
      <c r="A445" s="39" t="s">
        <v>459</v>
      </c>
      <c r="B445" s="6" t="s">
        <v>437</v>
      </c>
      <c r="K445" s="81"/>
      <c r="L445" s="174">
        <v>171</v>
      </c>
      <c r="AL445" s="179"/>
      <c r="AM445" s="179"/>
      <c r="AN445" s="179"/>
      <c r="AO445" s="179"/>
      <c r="AP445" s="180"/>
    </row>
    <row r="446" spans="1:42" ht="12" customHeight="1">
      <c r="A446" s="39" t="s">
        <v>460</v>
      </c>
      <c r="B446" s="8" t="s">
        <v>417</v>
      </c>
      <c r="C446" s="38"/>
      <c r="D446" s="38"/>
      <c r="E446" s="38"/>
      <c r="F446" s="38"/>
      <c r="G446" s="38"/>
      <c r="H446" s="38"/>
      <c r="I446" s="38"/>
      <c r="J446" s="38"/>
      <c r="K446" s="81"/>
      <c r="L446" s="174">
        <v>172</v>
      </c>
      <c r="M446" s="190"/>
      <c r="N446" s="190"/>
      <c r="O446" s="190"/>
      <c r="P446" s="190"/>
      <c r="Q446" s="190"/>
      <c r="R446" s="190"/>
      <c r="S446" s="190"/>
      <c r="T446" s="190"/>
      <c r="U446" s="190"/>
      <c r="V446" s="191"/>
      <c r="AL446" s="179"/>
      <c r="AM446" s="179"/>
      <c r="AN446" s="179"/>
      <c r="AO446" s="179"/>
      <c r="AP446" s="180"/>
    </row>
    <row r="447" spans="1:42" ht="12" customHeight="1">
      <c r="A447" s="39" t="s">
        <v>453</v>
      </c>
      <c r="B447" s="8" t="s">
        <v>415</v>
      </c>
      <c r="C447" s="38"/>
      <c r="D447" s="38"/>
      <c r="E447" s="38"/>
      <c r="F447" s="38"/>
      <c r="G447" s="38"/>
      <c r="H447" s="38"/>
      <c r="I447" s="38"/>
      <c r="J447" s="38"/>
      <c r="K447" s="81"/>
      <c r="L447" s="174">
        <v>173</v>
      </c>
      <c r="M447" s="190"/>
      <c r="N447" s="190"/>
      <c r="O447" s="190"/>
      <c r="P447" s="190"/>
      <c r="Q447" s="190"/>
      <c r="R447" s="190"/>
      <c r="S447" s="190"/>
      <c r="T447" s="190"/>
      <c r="U447" s="190"/>
      <c r="V447" s="191"/>
      <c r="AL447" s="192"/>
      <c r="AM447" s="192"/>
      <c r="AN447" s="192"/>
      <c r="AO447" s="192"/>
      <c r="AP447" s="193"/>
    </row>
    <row r="448" spans="1:42" ht="11.25" customHeight="1">
      <c r="A448" s="39"/>
      <c r="B448" s="8"/>
      <c r="K448" s="81"/>
      <c r="AL448" s="187"/>
      <c r="AM448" s="187"/>
      <c r="AN448" s="187"/>
      <c r="AO448" s="187"/>
      <c r="AP448" s="187"/>
    </row>
    <row r="449" spans="1:42" ht="25.5">
      <c r="A449" s="52">
        <f>+A440+1</f>
        <v>82</v>
      </c>
      <c r="B449" s="25" t="s">
        <v>108</v>
      </c>
      <c r="K449" s="81"/>
      <c r="L449" s="174">
        <v>168</v>
      </c>
      <c r="AL449" s="187"/>
      <c r="AM449" s="187"/>
      <c r="AN449" s="187"/>
      <c r="AO449" s="187"/>
      <c r="AP449" s="187"/>
    </row>
    <row r="450" spans="2:42" ht="15">
      <c r="B450" s="325" t="s">
        <v>109</v>
      </c>
      <c r="K450" s="81"/>
      <c r="L450" s="326">
        <v>169</v>
      </c>
      <c r="AL450" s="187"/>
      <c r="AM450" s="187"/>
      <c r="AN450" s="187"/>
      <c r="AO450" s="187"/>
      <c r="AP450" s="187"/>
    </row>
    <row r="451" spans="1:42" ht="12" customHeight="1">
      <c r="A451" s="39" t="s">
        <v>347</v>
      </c>
      <c r="B451" s="6" t="s">
        <v>430</v>
      </c>
      <c r="K451" s="81"/>
      <c r="AL451" s="179"/>
      <c r="AM451" s="179"/>
      <c r="AN451" s="179"/>
      <c r="AO451" s="179"/>
      <c r="AP451" s="180"/>
    </row>
    <row r="452" spans="1:42" ht="12" customHeight="1">
      <c r="A452" s="39" t="s">
        <v>348</v>
      </c>
      <c r="B452" s="8" t="s">
        <v>431</v>
      </c>
      <c r="C452" s="38"/>
      <c r="D452" s="38"/>
      <c r="E452" s="38"/>
      <c r="F452" s="38"/>
      <c r="G452" s="38"/>
      <c r="H452" s="38"/>
      <c r="I452" s="38"/>
      <c r="J452" s="38"/>
      <c r="K452" s="81"/>
      <c r="M452" s="190"/>
      <c r="N452" s="190"/>
      <c r="O452" s="190"/>
      <c r="P452" s="190"/>
      <c r="Q452" s="190"/>
      <c r="R452" s="190"/>
      <c r="S452" s="190"/>
      <c r="T452" s="190"/>
      <c r="U452" s="190"/>
      <c r="V452" s="191"/>
      <c r="AL452" s="179"/>
      <c r="AM452" s="179"/>
      <c r="AN452" s="179"/>
      <c r="AO452" s="179"/>
      <c r="AP452" s="180"/>
    </row>
    <row r="453" spans="1:42" ht="12" customHeight="1">
      <c r="A453" s="39" t="s">
        <v>349</v>
      </c>
      <c r="B453" s="8" t="s">
        <v>432</v>
      </c>
      <c r="C453" s="38"/>
      <c r="D453" s="38"/>
      <c r="E453" s="38"/>
      <c r="F453" s="38"/>
      <c r="G453" s="38"/>
      <c r="H453" s="38"/>
      <c r="I453" s="38"/>
      <c r="J453" s="38"/>
      <c r="K453" s="81"/>
      <c r="M453" s="190"/>
      <c r="N453" s="190"/>
      <c r="O453" s="190"/>
      <c r="P453" s="190"/>
      <c r="Q453" s="190"/>
      <c r="R453" s="190"/>
      <c r="S453" s="190"/>
      <c r="T453" s="190"/>
      <c r="U453" s="190"/>
      <c r="V453" s="191"/>
      <c r="AL453" s="192"/>
      <c r="AM453" s="192"/>
      <c r="AN453" s="192"/>
      <c r="AO453" s="192"/>
      <c r="AP453" s="193"/>
    </row>
    <row r="454" spans="1:42" ht="12" customHeight="1">
      <c r="A454" s="39" t="s">
        <v>350</v>
      </c>
      <c r="B454" s="6" t="s">
        <v>433</v>
      </c>
      <c r="K454" s="81"/>
      <c r="AL454" s="179"/>
      <c r="AM454" s="179"/>
      <c r="AN454" s="179"/>
      <c r="AO454" s="179"/>
      <c r="AP454" s="180"/>
    </row>
    <row r="455" spans="1:42" ht="12" customHeight="1">
      <c r="A455" s="39" t="s">
        <v>351</v>
      </c>
      <c r="B455" s="8" t="s">
        <v>434</v>
      </c>
      <c r="C455" s="38"/>
      <c r="D455" s="38"/>
      <c r="E455" s="38"/>
      <c r="F455" s="38"/>
      <c r="G455" s="38"/>
      <c r="H455" s="38"/>
      <c r="I455" s="38"/>
      <c r="J455" s="38"/>
      <c r="K455" s="81"/>
      <c r="M455" s="190"/>
      <c r="N455" s="190"/>
      <c r="O455" s="190"/>
      <c r="P455" s="190"/>
      <c r="Q455" s="190"/>
      <c r="R455" s="190"/>
      <c r="S455" s="190"/>
      <c r="T455" s="190"/>
      <c r="U455" s="190"/>
      <c r="V455" s="191"/>
      <c r="AL455" s="179"/>
      <c r="AM455" s="179"/>
      <c r="AN455" s="179"/>
      <c r="AO455" s="179"/>
      <c r="AP455" s="180"/>
    </row>
    <row r="456" spans="1:42" ht="12" customHeight="1">
      <c r="A456" s="39" t="s">
        <v>352</v>
      </c>
      <c r="B456" s="8" t="s">
        <v>435</v>
      </c>
      <c r="C456" s="38"/>
      <c r="D456" s="38"/>
      <c r="E456" s="38"/>
      <c r="F456" s="38"/>
      <c r="G456" s="38"/>
      <c r="H456" s="38"/>
      <c r="I456" s="38"/>
      <c r="J456" s="38"/>
      <c r="K456" s="81"/>
      <c r="M456" s="190"/>
      <c r="N456" s="190"/>
      <c r="O456" s="190"/>
      <c r="P456" s="190"/>
      <c r="Q456" s="190"/>
      <c r="R456" s="190"/>
      <c r="S456" s="190"/>
      <c r="T456" s="190"/>
      <c r="U456" s="190"/>
      <c r="V456" s="191"/>
      <c r="AL456" s="192"/>
      <c r="AM456" s="192"/>
      <c r="AN456" s="192"/>
      <c r="AO456" s="192"/>
      <c r="AP456" s="193"/>
    </row>
    <row r="457" spans="1:42" ht="12" customHeight="1">
      <c r="A457" s="39" t="s">
        <v>353</v>
      </c>
      <c r="B457" s="6" t="s">
        <v>436</v>
      </c>
      <c r="K457" s="81"/>
      <c r="AL457" s="179"/>
      <c r="AM457" s="179"/>
      <c r="AN457" s="179"/>
      <c r="AO457" s="179"/>
      <c r="AP457" s="180"/>
    </row>
    <row r="458" spans="1:42" ht="12" customHeight="1">
      <c r="A458" s="39" t="s">
        <v>354</v>
      </c>
      <c r="B458" s="8" t="s">
        <v>38</v>
      </c>
      <c r="C458" s="38"/>
      <c r="D458" s="38"/>
      <c r="E458" s="38"/>
      <c r="F458" s="38"/>
      <c r="G458" s="38"/>
      <c r="H458" s="38"/>
      <c r="I458" s="38"/>
      <c r="J458" s="38"/>
      <c r="K458" s="81"/>
      <c r="M458" s="190"/>
      <c r="N458" s="190"/>
      <c r="O458" s="190"/>
      <c r="P458" s="190"/>
      <c r="Q458" s="190"/>
      <c r="R458" s="190"/>
      <c r="S458" s="190"/>
      <c r="T458" s="190"/>
      <c r="U458" s="190"/>
      <c r="V458" s="191"/>
      <c r="AL458" s="179"/>
      <c r="AM458" s="179"/>
      <c r="AN458" s="179"/>
      <c r="AO458" s="179"/>
      <c r="AP458" s="180"/>
    </row>
    <row r="459" spans="1:42" ht="12" customHeight="1">
      <c r="A459" s="39" t="s">
        <v>355</v>
      </c>
      <c r="B459" s="8" t="s">
        <v>39</v>
      </c>
      <c r="C459" s="38"/>
      <c r="D459" s="38"/>
      <c r="E459" s="38"/>
      <c r="F459" s="38"/>
      <c r="G459" s="38"/>
      <c r="H459" s="38"/>
      <c r="I459" s="38"/>
      <c r="J459" s="38"/>
      <c r="K459" s="81"/>
      <c r="M459" s="190"/>
      <c r="N459" s="190"/>
      <c r="O459" s="190"/>
      <c r="P459" s="190"/>
      <c r="Q459" s="190"/>
      <c r="R459" s="190"/>
      <c r="S459" s="190"/>
      <c r="T459" s="190"/>
      <c r="U459" s="190"/>
      <c r="V459" s="191"/>
      <c r="AL459" s="192"/>
      <c r="AM459" s="192"/>
      <c r="AN459" s="192"/>
      <c r="AO459" s="192"/>
      <c r="AP459" s="193"/>
    </row>
    <row r="460" spans="1:42" ht="12" customHeight="1">
      <c r="A460" s="39" t="s">
        <v>459</v>
      </c>
      <c r="B460" s="6" t="s">
        <v>437</v>
      </c>
      <c r="K460" s="81"/>
      <c r="AL460" s="179"/>
      <c r="AM460" s="179"/>
      <c r="AN460" s="179"/>
      <c r="AO460" s="179"/>
      <c r="AP460" s="180"/>
    </row>
    <row r="461" spans="1:42" ht="12" customHeight="1">
      <c r="A461" s="39" t="s">
        <v>460</v>
      </c>
      <c r="B461" s="8" t="s">
        <v>417</v>
      </c>
      <c r="C461" s="38"/>
      <c r="D461" s="38"/>
      <c r="E461" s="38"/>
      <c r="F461" s="38"/>
      <c r="G461" s="38"/>
      <c r="H461" s="38"/>
      <c r="I461" s="38"/>
      <c r="J461" s="38"/>
      <c r="K461" s="81"/>
      <c r="M461" s="190"/>
      <c r="N461" s="190"/>
      <c r="O461" s="190"/>
      <c r="P461" s="190"/>
      <c r="Q461" s="190"/>
      <c r="R461" s="190"/>
      <c r="S461" s="190"/>
      <c r="T461" s="190"/>
      <c r="U461" s="190"/>
      <c r="V461" s="191"/>
      <c r="AL461" s="179"/>
      <c r="AM461" s="179"/>
      <c r="AN461" s="179"/>
      <c r="AO461" s="179"/>
      <c r="AP461" s="180"/>
    </row>
    <row r="462" spans="1:42" ht="12" customHeight="1">
      <c r="A462" s="39" t="s">
        <v>453</v>
      </c>
      <c r="B462" s="8" t="s">
        <v>415</v>
      </c>
      <c r="C462" s="38"/>
      <c r="D462" s="38"/>
      <c r="E462" s="38"/>
      <c r="F462" s="38"/>
      <c r="G462" s="38"/>
      <c r="H462" s="38"/>
      <c r="I462" s="38"/>
      <c r="J462" s="38"/>
      <c r="K462" s="81"/>
      <c r="M462" s="190"/>
      <c r="N462" s="190"/>
      <c r="O462" s="190"/>
      <c r="P462" s="190"/>
      <c r="Q462" s="190"/>
      <c r="R462" s="190"/>
      <c r="S462" s="190"/>
      <c r="T462" s="190"/>
      <c r="U462" s="190"/>
      <c r="V462" s="191"/>
      <c r="AL462" s="192"/>
      <c r="AM462" s="192"/>
      <c r="AN462" s="192"/>
      <c r="AO462" s="192"/>
      <c r="AP462" s="193"/>
    </row>
    <row r="463" spans="2:42" ht="5.25" customHeight="1">
      <c r="B463" s="26"/>
      <c r="K463" s="81"/>
      <c r="AL463" s="187"/>
      <c r="AM463" s="187"/>
      <c r="AN463" s="187"/>
      <c r="AO463" s="187"/>
      <c r="AP463" s="187"/>
    </row>
    <row r="464" spans="1:12" ht="20.25">
      <c r="A464" s="212" t="s">
        <v>119</v>
      </c>
      <c r="B464" s="213"/>
      <c r="C464" s="214"/>
      <c r="D464" s="214"/>
      <c r="E464" s="214"/>
      <c r="F464" s="214"/>
      <c r="G464" s="214"/>
      <c r="H464" s="214"/>
      <c r="I464" s="214"/>
      <c r="J464" s="214"/>
      <c r="K464" s="214"/>
      <c r="L464" s="174">
        <v>220</v>
      </c>
    </row>
    <row r="465" spans="1:12" ht="25.5">
      <c r="A465" s="52">
        <f>+A449+1</f>
        <v>83</v>
      </c>
      <c r="B465" s="27" t="s">
        <v>493</v>
      </c>
      <c r="L465" s="174">
        <v>221</v>
      </c>
    </row>
    <row r="466" spans="1:11" ht="12.75">
      <c r="A466" s="11" t="s">
        <v>347</v>
      </c>
      <c r="B466" s="5" t="s">
        <v>41</v>
      </c>
      <c r="D466" s="13" t="s">
        <v>42</v>
      </c>
      <c r="F466" s="90"/>
      <c r="G466" s="90"/>
      <c r="H466" s="90"/>
      <c r="I466" s="90"/>
      <c r="J466" s="26" t="s">
        <v>720</v>
      </c>
      <c r="K466" s="174"/>
    </row>
    <row r="467" spans="1:11" ht="12.75">
      <c r="A467" s="11" t="s">
        <v>348</v>
      </c>
      <c r="B467" s="5" t="s">
        <v>45</v>
      </c>
      <c r="D467" s="13" t="s">
        <v>43</v>
      </c>
      <c r="F467" s="90"/>
      <c r="G467" s="90"/>
      <c r="H467" s="90"/>
      <c r="I467" s="90"/>
      <c r="J467" s="26" t="s">
        <v>720</v>
      </c>
      <c r="K467" s="174"/>
    </row>
    <row r="468" spans="1:11" ht="12.75">
      <c r="A468" s="11" t="s">
        <v>349</v>
      </c>
      <c r="B468" s="5" t="s">
        <v>724</v>
      </c>
      <c r="D468" s="13" t="s">
        <v>48</v>
      </c>
      <c r="F468" s="92"/>
      <c r="G468" s="92"/>
      <c r="H468" s="92"/>
      <c r="I468" s="92"/>
      <c r="J468" s="26" t="s">
        <v>720</v>
      </c>
      <c r="K468" s="174"/>
    </row>
    <row r="469" spans="1:11" ht="12.75">
      <c r="A469" s="11" t="s">
        <v>350</v>
      </c>
      <c r="B469" s="5" t="s">
        <v>46</v>
      </c>
      <c r="J469" s="26" t="s">
        <v>720</v>
      </c>
      <c r="K469" s="174"/>
    </row>
    <row r="470" spans="1:11" ht="12.75">
      <c r="A470" s="11" t="s">
        <v>351</v>
      </c>
      <c r="B470" s="5" t="s">
        <v>552</v>
      </c>
      <c r="C470" s="98"/>
      <c r="D470" s="113"/>
      <c r="I470" s="26" t="s">
        <v>458</v>
      </c>
      <c r="J470" s="101">
        <f>+A479</f>
        <v>85</v>
      </c>
      <c r="K470" s="174"/>
    </row>
    <row r="471" spans="1:11" ht="12.75">
      <c r="A471" s="11" t="s">
        <v>352</v>
      </c>
      <c r="B471" s="13" t="s">
        <v>551</v>
      </c>
      <c r="C471" s="114"/>
      <c r="D471" s="115"/>
      <c r="J471" s="26" t="s">
        <v>720</v>
      </c>
      <c r="K471" s="174"/>
    </row>
    <row r="472" spans="1:11" ht="12.75">
      <c r="A472" s="16" t="s">
        <v>459</v>
      </c>
      <c r="B472" s="5" t="s">
        <v>44</v>
      </c>
      <c r="D472" s="90"/>
      <c r="E472" s="90"/>
      <c r="F472" s="90"/>
      <c r="H472" s="174"/>
      <c r="I472" s="174"/>
      <c r="J472" s="26" t="s">
        <v>720</v>
      </c>
      <c r="K472" s="174"/>
    </row>
    <row r="473" spans="1:11" ht="12.75">
      <c r="A473" s="16" t="s">
        <v>453</v>
      </c>
      <c r="B473" s="5" t="s">
        <v>415</v>
      </c>
      <c r="J473" s="26" t="s">
        <v>720</v>
      </c>
      <c r="K473" s="174"/>
    </row>
    <row r="474" spans="1:20" s="194" customFormat="1" ht="6" customHeight="1">
      <c r="A474" s="38"/>
      <c r="B474" s="18"/>
      <c r="C474" s="18"/>
      <c r="D474" s="73"/>
      <c r="E474" s="73"/>
      <c r="F474" s="38"/>
      <c r="G474" s="38"/>
      <c r="H474" s="38"/>
      <c r="I474" s="38"/>
      <c r="J474" s="38"/>
      <c r="K474" s="38"/>
      <c r="L474" s="174"/>
      <c r="M474" s="190"/>
      <c r="N474" s="190"/>
      <c r="O474" s="190"/>
      <c r="P474" s="190"/>
      <c r="Q474" s="190"/>
      <c r="R474" s="190"/>
      <c r="S474" s="190"/>
      <c r="T474" s="190"/>
    </row>
    <row r="475" spans="1:12" ht="12.75">
      <c r="A475" s="51">
        <f>+A465+1</f>
        <v>84</v>
      </c>
      <c r="B475" s="32" t="s">
        <v>468</v>
      </c>
      <c r="C475" s="18"/>
      <c r="J475" s="38"/>
      <c r="K475" s="38"/>
      <c r="L475" s="174">
        <v>222</v>
      </c>
    </row>
    <row r="476" spans="1:12" ht="14.25" customHeight="1">
      <c r="A476" s="39">
        <v>1</v>
      </c>
      <c r="B476" s="13" t="s">
        <v>599</v>
      </c>
      <c r="C476" s="278"/>
      <c r="D476" s="312"/>
      <c r="E476" s="148" t="s">
        <v>36</v>
      </c>
      <c r="F476" s="26">
        <f>+A479</f>
        <v>85</v>
      </c>
      <c r="J476" s="38"/>
      <c r="K476" s="38"/>
      <c r="L476" s="174">
        <v>223</v>
      </c>
    </row>
    <row r="477" spans="1:12" ht="12" customHeight="1">
      <c r="A477" s="39">
        <v>2</v>
      </c>
      <c r="B477" s="6" t="s">
        <v>469</v>
      </c>
      <c r="C477" s="279"/>
      <c r="D477" s="312"/>
      <c r="E477" s="148" t="s">
        <v>36</v>
      </c>
      <c r="F477" s="26">
        <f>+A483</f>
        <v>86</v>
      </c>
      <c r="J477" s="38"/>
      <c r="K477" s="38"/>
      <c r="L477" s="174">
        <v>224</v>
      </c>
    </row>
    <row r="478" spans="1:12" ht="6.75" customHeight="1">
      <c r="A478" s="39"/>
      <c r="B478" s="6"/>
      <c r="C478" s="18"/>
      <c r="J478" s="38"/>
      <c r="K478" s="38"/>
      <c r="L478" s="174">
        <v>225</v>
      </c>
    </row>
    <row r="479" spans="1:12" ht="20.25">
      <c r="A479" s="51">
        <f>+A475+1</f>
        <v>85</v>
      </c>
      <c r="B479" s="32" t="s">
        <v>470</v>
      </c>
      <c r="C479" s="18"/>
      <c r="D479" s="313"/>
      <c r="J479" s="38"/>
      <c r="K479" s="38"/>
      <c r="L479" s="174">
        <v>226</v>
      </c>
    </row>
    <row r="480" spans="1:11" ht="13.5" customHeight="1">
      <c r="A480" s="39"/>
      <c r="B480" s="13" t="s">
        <v>33</v>
      </c>
      <c r="C480" s="130"/>
      <c r="D480" s="313"/>
      <c r="J480" s="38"/>
      <c r="K480" s="38"/>
    </row>
    <row r="481" spans="1:12" ht="12.75">
      <c r="A481" s="39"/>
      <c r="B481" s="6"/>
      <c r="C481" s="45"/>
      <c r="D481" s="45"/>
      <c r="E481" s="45"/>
      <c r="F481" s="45"/>
      <c r="G481" s="45"/>
      <c r="H481" s="45"/>
      <c r="J481" s="38"/>
      <c r="K481" s="38"/>
      <c r="L481" s="174">
        <v>227</v>
      </c>
    </row>
    <row r="482" spans="1:12" ht="20.25">
      <c r="A482" s="212" t="s">
        <v>51</v>
      </c>
      <c r="B482" s="213"/>
      <c r="C482" s="214"/>
      <c r="D482" s="212"/>
      <c r="E482" s="213"/>
      <c r="F482" s="214"/>
      <c r="G482" s="212"/>
      <c r="H482" s="213"/>
      <c r="I482" s="214"/>
      <c r="J482" s="38"/>
      <c r="K482" s="38"/>
      <c r="L482" s="174">
        <v>228</v>
      </c>
    </row>
    <row r="483" spans="1:12" ht="12.75">
      <c r="A483" s="52">
        <f>+A479+1</f>
        <v>86</v>
      </c>
      <c r="B483" s="25" t="s">
        <v>465</v>
      </c>
      <c r="C483" s="45"/>
      <c r="D483" s="45"/>
      <c r="E483" s="45"/>
      <c r="F483" s="45"/>
      <c r="G483" s="45"/>
      <c r="H483" s="45"/>
      <c r="J483" s="38"/>
      <c r="K483" s="38"/>
      <c r="L483" s="174">
        <v>229</v>
      </c>
    </row>
    <row r="484" spans="1:11" ht="12.75">
      <c r="A484" s="11" t="s">
        <v>347</v>
      </c>
      <c r="B484" s="5" t="s">
        <v>49</v>
      </c>
      <c r="C484" s="45"/>
      <c r="D484" s="13" t="s">
        <v>47</v>
      </c>
      <c r="E484" s="90"/>
      <c r="F484" s="90"/>
      <c r="G484" s="90"/>
      <c r="H484" s="45"/>
      <c r="J484" s="38"/>
      <c r="K484" s="38"/>
    </row>
    <row r="485" spans="1:11" ht="12.75">
      <c r="A485" s="11" t="s">
        <v>348</v>
      </c>
      <c r="B485" s="5" t="s">
        <v>50</v>
      </c>
      <c r="C485" s="45"/>
      <c r="D485" s="45"/>
      <c r="E485" s="45"/>
      <c r="F485" s="45"/>
      <c r="G485" s="45"/>
      <c r="H485" s="45"/>
      <c r="J485" s="38"/>
      <c r="K485" s="38"/>
    </row>
    <row r="486" spans="1:11" ht="12.75">
      <c r="A486" s="147" t="s">
        <v>460</v>
      </c>
      <c r="B486" s="13" t="s">
        <v>417</v>
      </c>
      <c r="C486" s="88"/>
      <c r="D486" s="45"/>
      <c r="E486" s="45"/>
      <c r="F486" s="45"/>
      <c r="G486" s="45"/>
      <c r="H486" s="45"/>
      <c r="J486" s="38"/>
      <c r="K486" s="38"/>
    </row>
    <row r="487" spans="1:11" ht="12.75">
      <c r="A487" s="147" t="s">
        <v>453</v>
      </c>
      <c r="B487" s="5" t="s">
        <v>415</v>
      </c>
      <c r="C487" s="89"/>
      <c r="D487" s="45"/>
      <c r="E487" s="45"/>
      <c r="F487" s="45"/>
      <c r="G487" s="45"/>
      <c r="H487" s="45"/>
      <c r="J487" s="38"/>
      <c r="K487" s="38"/>
    </row>
    <row r="488" spans="1:22" s="178" customFormat="1" ht="7.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174">
        <v>230</v>
      </c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</row>
    <row r="489" spans="1:12" ht="25.5">
      <c r="A489" s="52">
        <f>+A483+1</f>
        <v>87</v>
      </c>
      <c r="B489" s="25" t="s">
        <v>466</v>
      </c>
      <c r="C489" s="45"/>
      <c r="D489" s="45"/>
      <c r="E489" s="45"/>
      <c r="F489" s="45"/>
      <c r="G489" s="45"/>
      <c r="H489" s="45"/>
      <c r="L489" s="174">
        <v>231</v>
      </c>
    </row>
    <row r="490" spans="1:11" ht="12.75">
      <c r="A490" s="11" t="s">
        <v>347</v>
      </c>
      <c r="B490" s="5" t="s">
        <v>49</v>
      </c>
      <c r="C490" s="45"/>
      <c r="D490" s="13" t="s">
        <v>47</v>
      </c>
      <c r="E490" s="90"/>
      <c r="F490" s="90"/>
      <c r="G490" s="90"/>
      <c r="H490" s="45"/>
      <c r="J490" s="38"/>
      <c r="K490" s="38"/>
    </row>
    <row r="491" spans="1:11" ht="12.75">
      <c r="A491" s="11" t="s">
        <v>348</v>
      </c>
      <c r="B491" s="5" t="s">
        <v>50</v>
      </c>
      <c r="C491" s="45"/>
      <c r="D491" s="45"/>
      <c r="E491" s="45"/>
      <c r="F491" s="45"/>
      <c r="G491" s="45"/>
      <c r="H491" s="45"/>
      <c r="J491" s="38"/>
      <c r="K491" s="38"/>
    </row>
    <row r="492" spans="1:11" ht="12.75">
      <c r="A492" s="147" t="s">
        <v>460</v>
      </c>
      <c r="B492" s="13" t="s">
        <v>417</v>
      </c>
      <c r="C492" s="88"/>
      <c r="D492" s="45"/>
      <c r="E492" s="45"/>
      <c r="F492" s="45"/>
      <c r="G492" s="45"/>
      <c r="H492" s="45"/>
      <c r="J492" s="38"/>
      <c r="K492" s="38"/>
    </row>
    <row r="493" spans="1:11" ht="12.75">
      <c r="A493" s="147" t="s">
        <v>453</v>
      </c>
      <c r="B493" s="5" t="s">
        <v>415</v>
      </c>
      <c r="C493" s="89"/>
      <c r="D493" s="45"/>
      <c r="E493" s="45"/>
      <c r="F493" s="45"/>
      <c r="G493" s="45"/>
      <c r="H493" s="45"/>
      <c r="J493" s="38"/>
      <c r="K493" s="38"/>
    </row>
    <row r="494" spans="1:11" ht="12.75">
      <c r="A494" s="147" t="s">
        <v>454</v>
      </c>
      <c r="B494" s="5" t="s">
        <v>416</v>
      </c>
      <c r="C494" s="45"/>
      <c r="D494" s="45"/>
      <c r="E494" s="45"/>
      <c r="F494" s="45"/>
      <c r="G494" s="45"/>
      <c r="H494" s="45"/>
      <c r="J494" s="38"/>
      <c r="K494" s="38"/>
    </row>
    <row r="495" spans="1:20" ht="6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74">
        <v>232</v>
      </c>
      <c r="M495" s="195"/>
      <c r="N495" s="195"/>
      <c r="O495" s="195"/>
      <c r="P495" s="195"/>
      <c r="Q495" s="195"/>
      <c r="R495" s="195"/>
      <c r="S495" s="195"/>
      <c r="T495" s="195"/>
    </row>
    <row r="496" spans="1:12" ht="20.25">
      <c r="A496" s="212" t="s">
        <v>110</v>
      </c>
      <c r="B496" s="213"/>
      <c r="C496" s="214"/>
      <c r="D496" s="212"/>
      <c r="E496" s="213"/>
      <c r="F496" s="214"/>
      <c r="G496" s="212"/>
      <c r="H496" s="213"/>
      <c r="I496" s="214"/>
      <c r="J496" s="38"/>
      <c r="K496" s="38"/>
      <c r="L496" s="174">
        <v>228</v>
      </c>
    </row>
    <row r="497" spans="1:12" ht="12.75">
      <c r="A497" s="52">
        <f>+A489+1</f>
        <v>88</v>
      </c>
      <c r="B497" s="25" t="s">
        <v>111</v>
      </c>
      <c r="C497" s="45"/>
      <c r="D497" s="45"/>
      <c r="E497" s="45"/>
      <c r="F497" s="45"/>
      <c r="G497" s="45"/>
      <c r="H497" s="45"/>
      <c r="J497" s="38"/>
      <c r="K497" s="38"/>
      <c r="L497" s="174">
        <v>229</v>
      </c>
    </row>
    <row r="498" spans="1:11" ht="12.75">
      <c r="A498" s="11" t="s">
        <v>347</v>
      </c>
      <c r="B498" s="5" t="s">
        <v>52</v>
      </c>
      <c r="C498" s="45"/>
      <c r="D498" s="45"/>
      <c r="E498" s="45"/>
      <c r="F498" s="45"/>
      <c r="G498" s="45"/>
      <c r="H498" s="45"/>
      <c r="J498" s="38"/>
      <c r="K498" s="38"/>
    </row>
    <row r="499" spans="1:11" ht="12.75">
      <c r="A499" s="11" t="s">
        <v>348</v>
      </c>
      <c r="B499" s="5" t="s">
        <v>53</v>
      </c>
      <c r="C499" s="45"/>
      <c r="D499" s="45"/>
      <c r="E499" s="45"/>
      <c r="F499" s="45"/>
      <c r="G499" s="45"/>
      <c r="H499" s="45"/>
      <c r="J499" s="38"/>
      <c r="K499" s="38"/>
    </row>
    <row r="500" spans="1:11" ht="12.75">
      <c r="A500" s="11" t="s">
        <v>349</v>
      </c>
      <c r="B500" s="5" t="s">
        <v>54</v>
      </c>
      <c r="C500" s="45"/>
      <c r="D500" s="45"/>
      <c r="E500" s="45"/>
      <c r="F500" s="45"/>
      <c r="G500" s="45"/>
      <c r="H500" s="45"/>
      <c r="J500" s="38"/>
      <c r="K500" s="38"/>
    </row>
    <row r="501" spans="1:11" ht="12.75">
      <c r="A501" s="11" t="s">
        <v>350</v>
      </c>
      <c r="B501" s="5" t="s">
        <v>55</v>
      </c>
      <c r="C501" s="88"/>
      <c r="D501" s="45"/>
      <c r="E501" s="45"/>
      <c r="F501" s="45"/>
      <c r="G501" s="45"/>
      <c r="H501" s="45"/>
      <c r="J501" s="38"/>
      <c r="K501" s="38"/>
    </row>
    <row r="502" spans="1:11" ht="12.75">
      <c r="A502" s="16" t="s">
        <v>453</v>
      </c>
      <c r="B502" s="5" t="s">
        <v>415</v>
      </c>
      <c r="C502" s="89"/>
      <c r="D502" s="45"/>
      <c r="E502" s="45"/>
      <c r="F502" s="45"/>
      <c r="G502" s="45"/>
      <c r="H502" s="45"/>
      <c r="J502" s="38"/>
      <c r="K502" s="38"/>
    </row>
    <row r="503" spans="1:11" ht="12.75">
      <c r="A503" s="16"/>
      <c r="B503" s="5"/>
      <c r="C503" s="45"/>
      <c r="D503" s="45"/>
      <c r="E503" s="45"/>
      <c r="F503" s="45"/>
      <c r="G503" s="45"/>
      <c r="H503" s="45"/>
      <c r="J503" s="38"/>
      <c r="K503" s="38"/>
    </row>
    <row r="504" spans="1:11" ht="12.75">
      <c r="A504" s="16"/>
      <c r="B504" s="5"/>
      <c r="C504" s="45"/>
      <c r="D504" s="45"/>
      <c r="E504" s="45"/>
      <c r="F504" s="45"/>
      <c r="G504" s="45"/>
      <c r="H504" s="45"/>
      <c r="J504" s="38"/>
      <c r="K504" s="38"/>
    </row>
    <row r="505" spans="1:11" ht="25.5">
      <c r="A505" s="16"/>
      <c r="B505" s="25" t="s">
        <v>233</v>
      </c>
      <c r="C505" s="45"/>
      <c r="D505" s="45"/>
      <c r="E505" s="45"/>
      <c r="F505" s="45"/>
      <c r="G505" s="45"/>
      <c r="H505" s="45"/>
      <c r="J505" s="38"/>
      <c r="K505" s="38"/>
    </row>
    <row r="506" spans="1:11" ht="22.5">
      <c r="A506" s="16"/>
      <c r="B506" s="25"/>
      <c r="C506" s="322" t="s">
        <v>236</v>
      </c>
      <c r="D506" s="45"/>
      <c r="E506" s="45"/>
      <c r="F506" s="45"/>
      <c r="G506" s="45"/>
      <c r="H506" s="45"/>
      <c r="J506" s="38"/>
      <c r="K506" s="38"/>
    </row>
    <row r="507" spans="1:11" ht="12.75">
      <c r="A507" s="48">
        <f>+A497+1</f>
        <v>89</v>
      </c>
      <c r="B507" s="25" t="s">
        <v>234</v>
      </c>
      <c r="C507" s="74"/>
      <c r="D507" s="45"/>
      <c r="E507" s="45"/>
      <c r="F507" s="45"/>
      <c r="G507" s="45"/>
      <c r="H507" s="45"/>
      <c r="J507" s="38"/>
      <c r="K507" s="38"/>
    </row>
    <row r="508" spans="1:11" ht="12.75">
      <c r="A508" s="48">
        <f>+A507+1</f>
        <v>90</v>
      </c>
      <c r="B508" s="25" t="s">
        <v>235</v>
      </c>
      <c r="C508" s="74"/>
      <c r="D508" s="45"/>
      <c r="E508" s="45"/>
      <c r="F508" s="45"/>
      <c r="G508" s="45"/>
      <c r="H508" s="45"/>
      <c r="J508" s="38"/>
      <c r="K508" s="38"/>
    </row>
    <row r="509" spans="1:11" ht="12.75">
      <c r="A509" s="16"/>
      <c r="B509" s="5"/>
      <c r="C509" s="45"/>
      <c r="D509" s="45"/>
      <c r="E509" s="45"/>
      <c r="F509" s="45"/>
      <c r="G509" s="45"/>
      <c r="H509" s="45"/>
      <c r="J509" s="38"/>
      <c r="K509" s="38"/>
    </row>
    <row r="510" spans="1:11" ht="25.5">
      <c r="A510" s="16"/>
      <c r="B510" s="25" t="s">
        <v>237</v>
      </c>
      <c r="C510" s="45"/>
      <c r="D510" s="45"/>
      <c r="E510" s="45"/>
      <c r="F510" s="45"/>
      <c r="G510" s="45"/>
      <c r="H510" s="45"/>
      <c r="J510" s="38"/>
      <c r="K510" s="38"/>
    </row>
    <row r="511" spans="1:11" ht="22.5">
      <c r="A511" s="16"/>
      <c r="B511" s="25"/>
      <c r="C511" s="322" t="s">
        <v>236</v>
      </c>
      <c r="D511" s="45"/>
      <c r="E511" s="45"/>
      <c r="F511" s="45"/>
      <c r="G511" s="45"/>
      <c r="H511" s="45"/>
      <c r="J511" s="38"/>
      <c r="K511" s="38"/>
    </row>
    <row r="512" spans="1:11" ht="12.75">
      <c r="A512" s="48">
        <f>+A508+1</f>
        <v>91</v>
      </c>
      <c r="B512" s="25" t="s">
        <v>238</v>
      </c>
      <c r="C512" s="74"/>
      <c r="D512" s="45"/>
      <c r="E512" s="45"/>
      <c r="F512" s="45"/>
      <c r="G512" s="45"/>
      <c r="H512" s="45"/>
      <c r="J512" s="38"/>
      <c r="K512" s="38"/>
    </row>
    <row r="513" spans="1:11" ht="12.75">
      <c r="A513" s="48">
        <f>+A512+1</f>
        <v>92</v>
      </c>
      <c r="B513" s="25" t="s">
        <v>239</v>
      </c>
      <c r="C513" s="74"/>
      <c r="D513" s="45"/>
      <c r="E513" s="45"/>
      <c r="F513" s="45"/>
      <c r="G513" s="45"/>
      <c r="H513" s="45"/>
      <c r="J513" s="38"/>
      <c r="K513" s="38"/>
    </row>
    <row r="514" spans="1:11" ht="12.75">
      <c r="A514" s="16"/>
      <c r="B514" s="5"/>
      <c r="C514" s="45"/>
      <c r="D514" s="45"/>
      <c r="E514" s="45"/>
      <c r="F514" s="45"/>
      <c r="G514" s="45"/>
      <c r="H514" s="45"/>
      <c r="J514" s="38"/>
      <c r="K514" s="38"/>
    </row>
    <row r="515" spans="1:20" ht="25.5">
      <c r="A515" s="48">
        <f>+A513+1</f>
        <v>93</v>
      </c>
      <c r="B515" s="25" t="s">
        <v>598</v>
      </c>
      <c r="D515" s="49"/>
      <c r="E515" s="49"/>
      <c r="F515" s="49"/>
      <c r="G515" s="49"/>
      <c r="H515" s="49"/>
      <c r="I515" s="49"/>
      <c r="J515" s="49"/>
      <c r="K515" s="49"/>
      <c r="L515" s="174">
        <v>239</v>
      </c>
      <c r="M515" s="196"/>
      <c r="N515" s="196"/>
      <c r="O515" s="196"/>
      <c r="P515" s="196"/>
      <c r="Q515" s="196"/>
      <c r="R515" s="196"/>
      <c r="S515" s="196"/>
      <c r="T515" s="196"/>
    </row>
    <row r="516" spans="1:85" ht="12.75">
      <c r="A516" s="16">
        <v>1</v>
      </c>
      <c r="B516" s="149" t="s">
        <v>599</v>
      </c>
      <c r="C516" s="45"/>
      <c r="D516" s="54"/>
      <c r="E516" s="54"/>
      <c r="F516" s="54"/>
      <c r="G516" s="54"/>
      <c r="H516" s="54"/>
      <c r="I516" s="54"/>
      <c r="J516" s="54"/>
      <c r="K516" s="54"/>
      <c r="L516" s="174">
        <v>240</v>
      </c>
      <c r="M516" s="197"/>
      <c r="N516" s="197"/>
      <c r="O516" s="197"/>
      <c r="P516" s="197"/>
      <c r="Q516" s="197"/>
      <c r="R516" s="197"/>
      <c r="S516" s="197"/>
      <c r="T516" s="197"/>
      <c r="U516" s="197"/>
      <c r="V516" s="197"/>
      <c r="W516" s="197"/>
      <c r="X516" s="197"/>
      <c r="Y516" s="197"/>
      <c r="Z516" s="197"/>
      <c r="AA516" s="197"/>
      <c r="AB516" s="197"/>
      <c r="AC516" s="199"/>
      <c r="AD516" s="199"/>
      <c r="AE516" s="199"/>
      <c r="AF516" s="190"/>
      <c r="AG516" s="181"/>
      <c r="AH516" s="181"/>
      <c r="AI516" s="181"/>
      <c r="AJ516" s="181"/>
      <c r="AK516" s="190"/>
      <c r="AL516" s="190"/>
      <c r="AM516" s="190"/>
      <c r="AN516" s="190"/>
      <c r="AO516" s="190"/>
      <c r="AP516" s="190"/>
      <c r="AQ516" s="190"/>
      <c r="AR516" s="190"/>
      <c r="AS516" s="190"/>
      <c r="AT516" s="190"/>
      <c r="AU516" s="190"/>
      <c r="AV516" s="190"/>
      <c r="AW516" s="190"/>
      <c r="AX516" s="190"/>
      <c r="AY516" s="190"/>
      <c r="AZ516" s="190"/>
      <c r="BA516" s="190"/>
      <c r="BB516" s="190"/>
      <c r="BC516" s="190"/>
      <c r="BD516" s="190"/>
      <c r="BE516" s="190"/>
      <c r="BF516" s="190"/>
      <c r="BG516" s="190"/>
      <c r="BH516" s="190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  <c r="BZ516" s="198"/>
      <c r="CA516" s="198"/>
      <c r="CB516" s="198"/>
      <c r="CC516" s="198"/>
      <c r="CD516" s="198"/>
      <c r="CE516" s="198"/>
      <c r="CF516" s="198"/>
      <c r="CG516" s="198"/>
    </row>
    <row r="517" spans="1:85" ht="12.75">
      <c r="A517" s="16">
        <v>2</v>
      </c>
      <c r="B517" s="149" t="s">
        <v>600</v>
      </c>
      <c r="C517" s="88"/>
      <c r="D517" s="54"/>
      <c r="E517" s="54"/>
      <c r="F517" s="54"/>
      <c r="G517" s="54"/>
      <c r="H517" s="54"/>
      <c r="I517" s="54"/>
      <c r="J517" s="54"/>
      <c r="K517" s="54"/>
      <c r="L517" s="174">
        <v>241</v>
      </c>
      <c r="M517" s="197"/>
      <c r="N517" s="197"/>
      <c r="O517" s="197"/>
      <c r="P517" s="197"/>
      <c r="Q517" s="197"/>
      <c r="R517" s="197"/>
      <c r="S517" s="197"/>
      <c r="T517" s="197"/>
      <c r="U517" s="197"/>
      <c r="V517" s="197"/>
      <c r="W517" s="197"/>
      <c r="X517" s="197"/>
      <c r="Y517" s="197"/>
      <c r="Z517" s="197"/>
      <c r="AA517" s="197"/>
      <c r="AB517" s="197"/>
      <c r="AC517" s="199"/>
      <c r="AD517" s="199"/>
      <c r="AE517" s="199"/>
      <c r="AF517" s="190"/>
      <c r="AG517" s="181"/>
      <c r="AH517" s="181"/>
      <c r="AI517" s="181"/>
      <c r="AJ517" s="181"/>
      <c r="AK517" s="190"/>
      <c r="AL517" s="190"/>
      <c r="AM517" s="190"/>
      <c r="AN517" s="190"/>
      <c r="AO517" s="190"/>
      <c r="AP517" s="190"/>
      <c r="AQ517" s="190"/>
      <c r="AR517" s="190"/>
      <c r="AS517" s="190"/>
      <c r="AT517" s="190"/>
      <c r="AU517" s="190"/>
      <c r="AV517" s="190"/>
      <c r="AW517" s="190"/>
      <c r="AX517" s="190"/>
      <c r="AY517" s="190"/>
      <c r="AZ517" s="190"/>
      <c r="BA517" s="190"/>
      <c r="BB517" s="190"/>
      <c r="BC517" s="190"/>
      <c r="BD517" s="190"/>
      <c r="BE517" s="190"/>
      <c r="BF517" s="190"/>
      <c r="BG517" s="190"/>
      <c r="BH517" s="190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  <c r="BZ517" s="198"/>
      <c r="CA517" s="198"/>
      <c r="CB517" s="198"/>
      <c r="CC517" s="198"/>
      <c r="CD517" s="198"/>
      <c r="CE517" s="198"/>
      <c r="CF517" s="198"/>
      <c r="CG517" s="198"/>
    </row>
    <row r="518" spans="1:85" ht="12.75">
      <c r="A518" s="16" t="s">
        <v>453</v>
      </c>
      <c r="B518" s="5" t="s">
        <v>415</v>
      </c>
      <c r="C518" s="89"/>
      <c r="D518" s="54"/>
      <c r="E518" s="54"/>
      <c r="F518" s="54"/>
      <c r="G518" s="54"/>
      <c r="H518" s="54"/>
      <c r="I518" s="54"/>
      <c r="J518" s="54"/>
      <c r="K518" s="54"/>
      <c r="M518" s="197"/>
      <c r="N518" s="197"/>
      <c r="O518" s="197"/>
      <c r="P518" s="197"/>
      <c r="Q518" s="197"/>
      <c r="R518" s="197"/>
      <c r="S518" s="197"/>
      <c r="T518" s="197"/>
      <c r="U518" s="197"/>
      <c r="V518" s="197"/>
      <c r="W518" s="197"/>
      <c r="X518" s="197"/>
      <c r="Y518" s="197"/>
      <c r="Z518" s="197"/>
      <c r="AA518" s="197"/>
      <c r="AB518" s="197"/>
      <c r="AC518" s="199"/>
      <c r="AD518" s="199"/>
      <c r="AE518" s="199"/>
      <c r="AF518" s="190"/>
      <c r="AG518" s="181"/>
      <c r="AH518" s="181"/>
      <c r="AI518" s="181"/>
      <c r="AJ518" s="181"/>
      <c r="AK518" s="190"/>
      <c r="AL518" s="190"/>
      <c r="AM518" s="190"/>
      <c r="AN518" s="190"/>
      <c r="AO518" s="190"/>
      <c r="AP518" s="190"/>
      <c r="AQ518" s="190"/>
      <c r="AR518" s="190"/>
      <c r="AS518" s="190"/>
      <c r="AT518" s="190"/>
      <c r="AU518" s="190"/>
      <c r="AV518" s="190"/>
      <c r="AW518" s="190"/>
      <c r="AX518" s="190"/>
      <c r="AY518" s="190"/>
      <c r="AZ518" s="190"/>
      <c r="BA518" s="190"/>
      <c r="BB518" s="190"/>
      <c r="BC518" s="190"/>
      <c r="BD518" s="190"/>
      <c r="BE518" s="190"/>
      <c r="BF518" s="190"/>
      <c r="BG518" s="190"/>
      <c r="BH518" s="190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  <c r="BZ518" s="198"/>
      <c r="CA518" s="198"/>
      <c r="CB518" s="198"/>
      <c r="CC518" s="198"/>
      <c r="CD518" s="198"/>
      <c r="CE518" s="198"/>
      <c r="CF518" s="198"/>
      <c r="CG518" s="198"/>
    </row>
    <row r="519" spans="1:85" ht="12.75">
      <c r="A519" s="16" t="s">
        <v>454</v>
      </c>
      <c r="B519" s="5" t="s">
        <v>416</v>
      </c>
      <c r="D519" s="54"/>
      <c r="E519" s="54"/>
      <c r="F519" s="54"/>
      <c r="G519" s="54"/>
      <c r="H519" s="54"/>
      <c r="I519" s="54"/>
      <c r="J519" s="54"/>
      <c r="K519" s="54"/>
      <c r="L519" s="174">
        <v>242</v>
      </c>
      <c r="M519" s="197"/>
      <c r="N519" s="197"/>
      <c r="O519" s="197"/>
      <c r="P519" s="197"/>
      <c r="Q519" s="197"/>
      <c r="R519" s="197"/>
      <c r="S519" s="197"/>
      <c r="T519" s="197"/>
      <c r="U519" s="197"/>
      <c r="V519" s="197"/>
      <c r="W519" s="197"/>
      <c r="X519" s="197"/>
      <c r="Y519" s="197"/>
      <c r="Z519" s="197"/>
      <c r="AA519" s="197"/>
      <c r="AB519" s="197"/>
      <c r="AC519" s="199"/>
      <c r="AD519" s="199"/>
      <c r="AE519" s="199"/>
      <c r="AF519" s="190"/>
      <c r="AG519" s="181"/>
      <c r="AH519" s="181"/>
      <c r="AI519" s="181"/>
      <c r="AJ519" s="181"/>
      <c r="AK519" s="190"/>
      <c r="AL519" s="190"/>
      <c r="AM519" s="190"/>
      <c r="AN519" s="190"/>
      <c r="AO519" s="190"/>
      <c r="AP519" s="190"/>
      <c r="AQ519" s="190"/>
      <c r="AR519" s="190"/>
      <c r="AS519" s="190"/>
      <c r="AT519" s="190"/>
      <c r="AU519" s="190"/>
      <c r="AV519" s="190"/>
      <c r="AW519" s="190"/>
      <c r="AX519" s="190"/>
      <c r="AY519" s="190"/>
      <c r="AZ519" s="190"/>
      <c r="BA519" s="190"/>
      <c r="BB519" s="190"/>
      <c r="BC519" s="190"/>
      <c r="BD519" s="190"/>
      <c r="BE519" s="190"/>
      <c r="BF519" s="190"/>
      <c r="BG519" s="190"/>
      <c r="BH519" s="190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  <c r="BZ519" s="198"/>
      <c r="CA519" s="198"/>
      <c r="CB519" s="198"/>
      <c r="CC519" s="198"/>
      <c r="CD519" s="198"/>
      <c r="CE519" s="198"/>
      <c r="CF519" s="198"/>
      <c r="CG519" s="198"/>
    </row>
    <row r="520" spans="1:85" ht="12.75">
      <c r="A520" s="147"/>
      <c r="B520" s="5"/>
      <c r="C520" s="38"/>
      <c r="D520" s="54"/>
      <c r="E520" s="54"/>
      <c r="F520" s="54"/>
      <c r="G520" s="54"/>
      <c r="H520" s="54"/>
      <c r="I520" s="54"/>
      <c r="J520" s="54"/>
      <c r="K520" s="54"/>
      <c r="L520" s="197"/>
      <c r="M520" s="197"/>
      <c r="N520" s="197"/>
      <c r="O520" s="197"/>
      <c r="P520" s="197"/>
      <c r="Q520" s="197"/>
      <c r="R520" s="197"/>
      <c r="S520" s="197"/>
      <c r="T520" s="197"/>
      <c r="U520" s="197"/>
      <c r="V520" s="197"/>
      <c r="W520" s="197"/>
      <c r="X520" s="197"/>
      <c r="Y520" s="197"/>
      <c r="Z520" s="197"/>
      <c r="AA520" s="197"/>
      <c r="AB520" s="197"/>
      <c r="AC520" s="197"/>
      <c r="AD520" s="197"/>
      <c r="AE520" s="197"/>
      <c r="AF520" s="197"/>
      <c r="AG520" s="197"/>
      <c r="AH520" s="197"/>
      <c r="AI520" s="197"/>
      <c r="AJ520" s="197"/>
      <c r="AK520" s="197"/>
      <c r="AL520" s="197"/>
      <c r="AM520" s="197"/>
      <c r="AN520" s="197"/>
      <c r="AO520" s="197"/>
      <c r="AP520" s="197"/>
      <c r="AQ520" s="197"/>
      <c r="AR520" s="197"/>
      <c r="AS520" s="197"/>
      <c r="AT520" s="197"/>
      <c r="AU520" s="197"/>
      <c r="AV520" s="197"/>
      <c r="AW520" s="197"/>
      <c r="AX520" s="190"/>
      <c r="AY520" s="190"/>
      <c r="AZ520" s="190"/>
      <c r="BA520" s="190"/>
      <c r="BB520" s="190"/>
      <c r="BC520" s="190"/>
      <c r="BD520" s="190"/>
      <c r="BE520" s="190"/>
      <c r="BF520" s="190"/>
      <c r="BG520" s="190"/>
      <c r="BH520" s="190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  <c r="BZ520" s="198"/>
      <c r="CA520" s="198"/>
      <c r="CB520" s="198"/>
      <c r="CC520" s="198"/>
      <c r="CD520" s="198"/>
      <c r="CE520" s="198"/>
      <c r="CF520" s="198"/>
      <c r="CG520" s="198"/>
    </row>
    <row r="521" spans="1:49" ht="12.75">
      <c r="A521" s="48">
        <f>+A515+1</f>
        <v>94</v>
      </c>
      <c r="B521" s="24" t="s">
        <v>216</v>
      </c>
      <c r="C521" s="74"/>
      <c r="D521" s="49"/>
      <c r="E521" s="54"/>
      <c r="F521" s="54"/>
      <c r="G521" s="56" t="s">
        <v>602</v>
      </c>
      <c r="H521" s="174"/>
      <c r="I521" s="54"/>
      <c r="J521" s="54"/>
      <c r="K521" s="54"/>
      <c r="L521" s="199"/>
      <c r="M521" s="199"/>
      <c r="N521" s="199"/>
      <c r="O521" s="199"/>
      <c r="P521" s="199"/>
      <c r="Q521" s="199"/>
      <c r="R521" s="199"/>
      <c r="S521" s="199"/>
      <c r="T521" s="199"/>
      <c r="U521" s="199"/>
      <c r="V521" s="199"/>
      <c r="W521" s="199"/>
      <c r="X521" s="199"/>
      <c r="Y521" s="199"/>
      <c r="Z521" s="199"/>
      <c r="AA521" s="199"/>
      <c r="AB521" s="199"/>
      <c r="AC521" s="199"/>
      <c r="AD521" s="199"/>
      <c r="AE521" s="199"/>
      <c r="AF521" s="199"/>
      <c r="AG521" s="199"/>
      <c r="AH521" s="199"/>
      <c r="AI521" s="199"/>
      <c r="AJ521" s="199"/>
      <c r="AK521" s="199"/>
      <c r="AL521" s="199"/>
      <c r="AM521" s="199"/>
      <c r="AN521" s="199"/>
      <c r="AO521" s="199"/>
      <c r="AP521" s="199"/>
      <c r="AQ521" s="199"/>
      <c r="AR521" s="199"/>
      <c r="AS521" s="199"/>
      <c r="AT521" s="199"/>
      <c r="AU521" s="199"/>
      <c r="AV521" s="199"/>
      <c r="AW521" s="199"/>
    </row>
    <row r="522" spans="1:49" ht="12.75">
      <c r="A522" s="16">
        <v>1</v>
      </c>
      <c r="B522" s="149" t="s">
        <v>599</v>
      </c>
      <c r="C522" s="45"/>
      <c r="D522" s="123"/>
      <c r="E522" s="280" t="s">
        <v>602</v>
      </c>
      <c r="F522" s="174"/>
      <c r="G522" s="11" t="s">
        <v>347</v>
      </c>
      <c r="H522" s="13" t="s">
        <v>56</v>
      </c>
      <c r="I522" s="49"/>
      <c r="J522" s="49"/>
      <c r="K522" s="49"/>
      <c r="L522" s="199"/>
      <c r="M522" s="199"/>
      <c r="N522" s="199"/>
      <c r="O522" s="199"/>
      <c r="P522" s="199"/>
      <c r="Q522" s="199"/>
      <c r="R522" s="199"/>
      <c r="S522" s="199"/>
      <c r="T522" s="199"/>
      <c r="U522" s="199"/>
      <c r="V522" s="199"/>
      <c r="W522" s="199"/>
      <c r="X522" s="199"/>
      <c r="Y522" s="199"/>
      <c r="Z522" s="199"/>
      <c r="AA522" s="199"/>
      <c r="AB522" s="199"/>
      <c r="AC522" s="199"/>
      <c r="AD522" s="199"/>
      <c r="AE522" s="199"/>
      <c r="AF522" s="199"/>
      <c r="AG522" s="199"/>
      <c r="AH522" s="199"/>
      <c r="AI522" s="199"/>
      <c r="AJ522" s="199"/>
      <c r="AK522" s="199"/>
      <c r="AL522" s="199"/>
      <c r="AM522" s="199"/>
      <c r="AN522" s="199"/>
      <c r="AO522" s="199"/>
      <c r="AP522" s="199"/>
      <c r="AQ522" s="199"/>
      <c r="AR522" s="199"/>
      <c r="AS522" s="199"/>
      <c r="AT522" s="199"/>
      <c r="AU522" s="199"/>
      <c r="AV522" s="199"/>
      <c r="AW522" s="199"/>
    </row>
    <row r="523" spans="1:49" ht="12.75">
      <c r="A523" s="16">
        <v>2</v>
      </c>
      <c r="B523" s="149" t="s">
        <v>600</v>
      </c>
      <c r="C523" s="174"/>
      <c r="D523" s="123"/>
      <c r="E523" s="88"/>
      <c r="F523" s="174"/>
      <c r="G523" s="11" t="s">
        <v>348</v>
      </c>
      <c r="H523" s="13" t="s">
        <v>57</v>
      </c>
      <c r="I523" s="49"/>
      <c r="J523" s="49"/>
      <c r="K523" s="49"/>
      <c r="L523" s="199"/>
      <c r="M523" s="199"/>
      <c r="N523" s="199"/>
      <c r="O523" s="199"/>
      <c r="P523" s="199"/>
      <c r="Q523" s="199"/>
      <c r="R523" s="199"/>
      <c r="S523" s="199"/>
      <c r="T523" s="199"/>
      <c r="U523" s="199"/>
      <c r="V523" s="199"/>
      <c r="W523" s="199"/>
      <c r="X523" s="199"/>
      <c r="Y523" s="199"/>
      <c r="Z523" s="199"/>
      <c r="AA523" s="199"/>
      <c r="AB523" s="199"/>
      <c r="AC523" s="199"/>
      <c r="AD523" s="199"/>
      <c r="AE523" s="199"/>
      <c r="AF523" s="199"/>
      <c r="AG523" s="199"/>
      <c r="AH523" s="199"/>
      <c r="AI523" s="199"/>
      <c r="AJ523" s="199"/>
      <c r="AK523" s="199"/>
      <c r="AL523" s="199"/>
      <c r="AM523" s="199"/>
      <c r="AN523" s="199"/>
      <c r="AO523" s="199"/>
      <c r="AP523" s="199"/>
      <c r="AQ523" s="199"/>
      <c r="AR523" s="199"/>
      <c r="AS523" s="199"/>
      <c r="AT523" s="199"/>
      <c r="AU523" s="199"/>
      <c r="AV523" s="199"/>
      <c r="AW523" s="199"/>
    </row>
    <row r="524" spans="1:49" ht="12.75">
      <c r="A524" s="16" t="s">
        <v>453</v>
      </c>
      <c r="B524" s="5" t="s">
        <v>415</v>
      </c>
      <c r="C524" s="150"/>
      <c r="D524" s="123"/>
      <c r="E524" s="89"/>
      <c r="F524" s="174"/>
      <c r="G524" s="11" t="s">
        <v>349</v>
      </c>
      <c r="H524" s="13" t="s">
        <v>58</v>
      </c>
      <c r="I524" s="49"/>
      <c r="J524" s="49"/>
      <c r="K524" s="49"/>
      <c r="L524" s="199"/>
      <c r="M524" s="199"/>
      <c r="N524" s="199"/>
      <c r="O524" s="199"/>
      <c r="P524" s="199"/>
      <c r="Q524" s="199"/>
      <c r="R524" s="199"/>
      <c r="S524" s="199"/>
      <c r="T524" s="199"/>
      <c r="U524" s="199"/>
      <c r="V524" s="199"/>
      <c r="W524" s="199"/>
      <c r="X524" s="199"/>
      <c r="Y524" s="199"/>
      <c r="Z524" s="199"/>
      <c r="AA524" s="199"/>
      <c r="AB524" s="199"/>
      <c r="AC524" s="199"/>
      <c r="AD524" s="199"/>
      <c r="AE524" s="199"/>
      <c r="AF524" s="199"/>
      <c r="AG524" s="199"/>
      <c r="AH524" s="199"/>
      <c r="AI524" s="199"/>
      <c r="AJ524" s="199"/>
      <c r="AK524" s="199"/>
      <c r="AL524" s="199"/>
      <c r="AM524" s="199"/>
      <c r="AN524" s="199"/>
      <c r="AO524" s="199"/>
      <c r="AP524" s="199"/>
      <c r="AQ524" s="199"/>
      <c r="AR524" s="199"/>
      <c r="AS524" s="199"/>
      <c r="AT524" s="199"/>
      <c r="AU524" s="199"/>
      <c r="AV524" s="199"/>
      <c r="AW524" s="199"/>
    </row>
    <row r="525" spans="1:49" ht="12.75">
      <c r="A525" s="16" t="s">
        <v>454</v>
      </c>
      <c r="B525" s="5" t="s">
        <v>416</v>
      </c>
      <c r="C525" s="150"/>
      <c r="D525" s="123"/>
      <c r="E525" s="49"/>
      <c r="F525" s="49"/>
      <c r="G525" s="49"/>
      <c r="H525" s="49"/>
      <c r="I525" s="49"/>
      <c r="J525" s="49"/>
      <c r="K525" s="49"/>
      <c r="L525" s="199"/>
      <c r="M525" s="199"/>
      <c r="N525" s="199"/>
      <c r="O525" s="199"/>
      <c r="P525" s="199"/>
      <c r="Q525" s="199"/>
      <c r="R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</row>
    <row r="526" spans="1:49" ht="12.75">
      <c r="A526" s="16"/>
      <c r="B526" s="111"/>
      <c r="C526" s="150"/>
      <c r="D526" s="123"/>
      <c r="E526" s="11"/>
      <c r="F526" s="11"/>
      <c r="G526" s="11"/>
      <c r="H526" s="49"/>
      <c r="I526" s="49"/>
      <c r="J526" s="49"/>
      <c r="K526" s="49"/>
      <c r="L526" s="199"/>
      <c r="M526" s="199"/>
      <c r="N526" s="199"/>
      <c r="O526" s="199"/>
      <c r="P526" s="199"/>
      <c r="Q526" s="199"/>
      <c r="R526" s="199"/>
      <c r="S526" s="199"/>
      <c r="T526" s="199"/>
      <c r="U526" s="199"/>
      <c r="V526" s="199"/>
      <c r="W526" s="199"/>
      <c r="X526" s="199"/>
      <c r="Y526" s="199"/>
      <c r="Z526" s="199"/>
      <c r="AA526" s="199"/>
      <c r="AB526" s="199"/>
      <c r="AC526" s="199"/>
      <c r="AD526" s="199"/>
      <c r="AE526" s="199"/>
      <c r="AF526" s="199"/>
      <c r="AG526" s="199"/>
      <c r="AH526" s="199"/>
      <c r="AI526" s="199"/>
      <c r="AJ526" s="199"/>
      <c r="AK526" s="199"/>
      <c r="AL526" s="199"/>
      <c r="AM526" s="199"/>
      <c r="AN526" s="199"/>
      <c r="AO526" s="199"/>
      <c r="AP526" s="199"/>
      <c r="AQ526" s="199"/>
      <c r="AR526" s="199"/>
      <c r="AS526" s="199"/>
      <c r="AT526" s="199"/>
      <c r="AU526" s="199"/>
      <c r="AV526" s="199"/>
      <c r="AW526" s="199"/>
    </row>
    <row r="527" spans="1:49" ht="12.75">
      <c r="A527" s="48">
        <f>+A521+1</f>
        <v>95</v>
      </c>
      <c r="B527" s="24" t="s">
        <v>217</v>
      </c>
      <c r="C527" s="74"/>
      <c r="D527" s="49"/>
      <c r="E527" s="54"/>
      <c r="F527" s="54"/>
      <c r="G527" s="56" t="s">
        <v>602</v>
      </c>
      <c r="H527" s="174"/>
      <c r="I527" s="54"/>
      <c r="J527" s="54"/>
      <c r="K527" s="54"/>
      <c r="L527" s="199"/>
      <c r="M527" s="199"/>
      <c r="N527" s="199"/>
      <c r="O527" s="199"/>
      <c r="P527" s="199"/>
      <c r="Q527" s="199"/>
      <c r="R527" s="199"/>
      <c r="S527" s="199"/>
      <c r="T527" s="199"/>
      <c r="U527" s="199"/>
      <c r="V527" s="199"/>
      <c r="W527" s="199"/>
      <c r="X527" s="199"/>
      <c r="Y527" s="199"/>
      <c r="Z527" s="199"/>
      <c r="AA527" s="199"/>
      <c r="AB527" s="199"/>
      <c r="AC527" s="199"/>
      <c r="AD527" s="199"/>
      <c r="AE527" s="199"/>
      <c r="AF527" s="199"/>
      <c r="AG527" s="199"/>
      <c r="AH527" s="199"/>
      <c r="AI527" s="199"/>
      <c r="AJ527" s="199"/>
      <c r="AK527" s="199"/>
      <c r="AL527" s="199"/>
      <c r="AM527" s="199"/>
      <c r="AN527" s="199"/>
      <c r="AO527" s="199"/>
      <c r="AP527" s="199"/>
      <c r="AQ527" s="199"/>
      <c r="AR527" s="199"/>
      <c r="AS527" s="199"/>
      <c r="AT527" s="199"/>
      <c r="AU527" s="199"/>
      <c r="AV527" s="199"/>
      <c r="AW527" s="199"/>
    </row>
    <row r="528" spans="1:49" ht="12.75">
      <c r="A528" s="16">
        <v>1</v>
      </c>
      <c r="B528" s="149" t="s">
        <v>599</v>
      </c>
      <c r="C528" s="45"/>
      <c r="D528" s="123"/>
      <c r="E528" s="280" t="s">
        <v>602</v>
      </c>
      <c r="F528" s="174"/>
      <c r="G528" s="11" t="s">
        <v>347</v>
      </c>
      <c r="H528" s="13" t="s">
        <v>56</v>
      </c>
      <c r="I528" s="49"/>
      <c r="J528" s="49"/>
      <c r="K528" s="49"/>
      <c r="L528" s="199"/>
      <c r="M528" s="199"/>
      <c r="N528" s="199"/>
      <c r="O528" s="199"/>
      <c r="P528" s="199"/>
      <c r="Q528" s="199"/>
      <c r="R528" s="199"/>
      <c r="S528" s="199"/>
      <c r="T528" s="199"/>
      <c r="U528" s="199"/>
      <c r="V528" s="199"/>
      <c r="W528" s="199"/>
      <c r="X528" s="199"/>
      <c r="Y528" s="199"/>
      <c r="Z528" s="199"/>
      <c r="AA528" s="199"/>
      <c r="AB528" s="199"/>
      <c r="AC528" s="199"/>
      <c r="AD528" s="199"/>
      <c r="AE528" s="199"/>
      <c r="AF528" s="199"/>
      <c r="AG528" s="199"/>
      <c r="AH528" s="199"/>
      <c r="AI528" s="199"/>
      <c r="AJ528" s="199"/>
      <c r="AK528" s="199"/>
      <c r="AL528" s="199"/>
      <c r="AM528" s="199"/>
      <c r="AN528" s="199"/>
      <c r="AO528" s="199"/>
      <c r="AP528" s="199"/>
      <c r="AQ528" s="199"/>
      <c r="AR528" s="199"/>
      <c r="AS528" s="199"/>
      <c r="AT528" s="199"/>
      <c r="AU528" s="199"/>
      <c r="AV528" s="199"/>
      <c r="AW528" s="199"/>
    </row>
    <row r="529" spans="1:49" ht="12.75">
      <c r="A529" s="16">
        <v>2</v>
      </c>
      <c r="B529" s="149" t="s">
        <v>600</v>
      </c>
      <c r="C529" s="174"/>
      <c r="D529" s="123"/>
      <c r="E529" s="88"/>
      <c r="F529" s="174"/>
      <c r="G529" s="11" t="s">
        <v>348</v>
      </c>
      <c r="H529" s="13" t="s">
        <v>57</v>
      </c>
      <c r="I529" s="49"/>
      <c r="J529" s="49"/>
      <c r="K529" s="49"/>
      <c r="L529" s="199"/>
      <c r="M529" s="199"/>
      <c r="N529" s="199"/>
      <c r="O529" s="199"/>
      <c r="P529" s="199"/>
      <c r="Q529" s="199"/>
      <c r="R529" s="199"/>
      <c r="S529" s="199"/>
      <c r="T529" s="199"/>
      <c r="U529" s="199"/>
      <c r="V529" s="199"/>
      <c r="W529" s="199"/>
      <c r="X529" s="199"/>
      <c r="Y529" s="199"/>
      <c r="Z529" s="199"/>
      <c r="AA529" s="199"/>
      <c r="AB529" s="199"/>
      <c r="AC529" s="199"/>
      <c r="AD529" s="199"/>
      <c r="AE529" s="199"/>
      <c r="AF529" s="199"/>
      <c r="AG529" s="199"/>
      <c r="AH529" s="199"/>
      <c r="AI529" s="199"/>
      <c r="AJ529" s="199"/>
      <c r="AK529" s="199"/>
      <c r="AL529" s="199"/>
      <c r="AM529" s="199"/>
      <c r="AN529" s="199"/>
      <c r="AO529" s="199"/>
      <c r="AP529" s="199"/>
      <c r="AQ529" s="199"/>
      <c r="AR529" s="199"/>
      <c r="AS529" s="199"/>
      <c r="AT529" s="199"/>
      <c r="AU529" s="199"/>
      <c r="AV529" s="199"/>
      <c r="AW529" s="199"/>
    </row>
    <row r="530" spans="1:49" ht="12.75">
      <c r="A530" s="16" t="s">
        <v>453</v>
      </c>
      <c r="B530" s="5" t="s">
        <v>415</v>
      </c>
      <c r="C530" s="150"/>
      <c r="D530" s="123"/>
      <c r="E530" s="89"/>
      <c r="F530" s="174"/>
      <c r="G530" s="11" t="s">
        <v>349</v>
      </c>
      <c r="H530" s="13" t="s">
        <v>58</v>
      </c>
      <c r="I530" s="49"/>
      <c r="J530" s="49"/>
      <c r="K530" s="49"/>
      <c r="L530" s="199"/>
      <c r="M530" s="199"/>
      <c r="N530" s="199"/>
      <c r="O530" s="199"/>
      <c r="P530" s="199"/>
      <c r="Q530" s="199"/>
      <c r="R530" s="199"/>
      <c r="S530" s="199"/>
      <c r="T530" s="199"/>
      <c r="U530" s="199"/>
      <c r="V530" s="199"/>
      <c r="W530" s="199"/>
      <c r="X530" s="199"/>
      <c r="Y530" s="199"/>
      <c r="Z530" s="199"/>
      <c r="AA530" s="199"/>
      <c r="AB530" s="199"/>
      <c r="AC530" s="199"/>
      <c r="AD530" s="199"/>
      <c r="AE530" s="199"/>
      <c r="AF530" s="199"/>
      <c r="AG530" s="199"/>
      <c r="AH530" s="199"/>
      <c r="AI530" s="199"/>
      <c r="AJ530" s="199"/>
      <c r="AK530" s="199"/>
      <c r="AL530" s="199"/>
      <c r="AM530" s="199"/>
      <c r="AN530" s="199"/>
      <c r="AO530" s="199"/>
      <c r="AP530" s="199"/>
      <c r="AQ530" s="199"/>
      <c r="AR530" s="199"/>
      <c r="AS530" s="199"/>
      <c r="AT530" s="199"/>
      <c r="AU530" s="199"/>
      <c r="AV530" s="199"/>
      <c r="AW530" s="199"/>
    </row>
    <row r="531" spans="1:49" ht="12.75">
      <c r="A531" s="16" t="s">
        <v>454</v>
      </c>
      <c r="B531" s="5" t="s">
        <v>416</v>
      </c>
      <c r="C531" s="150"/>
      <c r="D531" s="123"/>
      <c r="E531" s="49"/>
      <c r="F531" s="49"/>
      <c r="G531" s="49"/>
      <c r="H531" s="49"/>
      <c r="I531" s="49"/>
      <c r="J531" s="49"/>
      <c r="K531" s="49"/>
      <c r="L531" s="199"/>
      <c r="M531" s="199"/>
      <c r="N531" s="199"/>
      <c r="O531" s="199"/>
      <c r="P531" s="199"/>
      <c r="Q531" s="199"/>
      <c r="R531" s="199"/>
      <c r="S531" s="199"/>
      <c r="T531" s="199"/>
      <c r="U531" s="199"/>
      <c r="V531" s="199"/>
      <c r="W531" s="199"/>
      <c r="X531" s="199"/>
      <c r="Y531" s="199"/>
      <c r="Z531" s="199"/>
      <c r="AA531" s="199"/>
      <c r="AB531" s="199"/>
      <c r="AC531" s="199"/>
      <c r="AD531" s="199"/>
      <c r="AE531" s="199"/>
      <c r="AF531" s="199"/>
      <c r="AG531" s="199"/>
      <c r="AH531" s="199"/>
      <c r="AI531" s="199"/>
      <c r="AJ531" s="199"/>
      <c r="AK531" s="199"/>
      <c r="AL531" s="199"/>
      <c r="AM531" s="199"/>
      <c r="AN531" s="199"/>
      <c r="AO531" s="199"/>
      <c r="AP531" s="199"/>
      <c r="AQ531" s="199"/>
      <c r="AR531" s="199"/>
      <c r="AS531" s="199"/>
      <c r="AT531" s="199"/>
      <c r="AU531" s="199"/>
      <c r="AV531" s="199"/>
      <c r="AW531" s="199"/>
    </row>
    <row r="532" spans="1:85" ht="12.75">
      <c r="A532" s="16">
        <v>1</v>
      </c>
      <c r="B532" s="149" t="s">
        <v>599</v>
      </c>
      <c r="C532" s="174"/>
      <c r="D532" s="174"/>
      <c r="E532" s="54"/>
      <c r="F532" s="54"/>
      <c r="G532" s="54"/>
      <c r="H532" s="54"/>
      <c r="I532" s="54"/>
      <c r="J532" s="54"/>
      <c r="K532" s="54"/>
      <c r="L532" s="197"/>
      <c r="M532" s="197"/>
      <c r="N532" s="197"/>
      <c r="O532" s="197"/>
      <c r="P532" s="197"/>
      <c r="Q532" s="197"/>
      <c r="R532" s="197"/>
      <c r="S532" s="197"/>
      <c r="T532" s="197"/>
      <c r="U532" s="197"/>
      <c r="V532" s="197"/>
      <c r="W532" s="197"/>
      <c r="X532" s="197"/>
      <c r="Y532" s="197"/>
      <c r="Z532" s="197"/>
      <c r="AA532" s="197"/>
      <c r="AB532" s="197"/>
      <c r="AC532" s="197"/>
      <c r="AD532" s="197"/>
      <c r="AE532" s="197"/>
      <c r="AF532" s="197"/>
      <c r="AG532" s="197"/>
      <c r="AH532" s="197"/>
      <c r="AI532" s="197"/>
      <c r="AJ532" s="197"/>
      <c r="AK532" s="197"/>
      <c r="AL532" s="197"/>
      <c r="AM532" s="197"/>
      <c r="AN532" s="197"/>
      <c r="AO532" s="197"/>
      <c r="AP532" s="197"/>
      <c r="AQ532" s="197"/>
      <c r="AR532" s="197"/>
      <c r="AS532" s="197"/>
      <c r="AT532" s="197"/>
      <c r="AU532" s="197"/>
      <c r="AV532" s="197"/>
      <c r="AW532" s="197"/>
      <c r="AX532" s="190"/>
      <c r="AY532" s="190"/>
      <c r="AZ532" s="190"/>
      <c r="BA532" s="190"/>
      <c r="BB532" s="190"/>
      <c r="BC532" s="190"/>
      <c r="BD532" s="190"/>
      <c r="BE532" s="190"/>
      <c r="BF532" s="190"/>
      <c r="BG532" s="190"/>
      <c r="BH532" s="190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  <c r="BZ532" s="198"/>
      <c r="CA532" s="198"/>
      <c r="CB532" s="198"/>
      <c r="CC532" s="198"/>
      <c r="CD532" s="198"/>
      <c r="CE532" s="198"/>
      <c r="CF532" s="198"/>
      <c r="CG532" s="198"/>
    </row>
    <row r="533" spans="1:49" ht="12.75">
      <c r="A533" s="48">
        <f>+A527+1</f>
        <v>96</v>
      </c>
      <c r="B533" s="24" t="s">
        <v>218</v>
      </c>
      <c r="C533" s="74"/>
      <c r="D533" s="49"/>
      <c r="E533" s="54"/>
      <c r="F533" s="54"/>
      <c r="G533" s="56" t="s">
        <v>602</v>
      </c>
      <c r="H533" s="174"/>
      <c r="I533" s="54"/>
      <c r="J533" s="54"/>
      <c r="K533" s="54"/>
      <c r="L533" s="199"/>
      <c r="M533" s="199"/>
      <c r="N533" s="199"/>
      <c r="O533" s="199"/>
      <c r="P533" s="199"/>
      <c r="Q533" s="199"/>
      <c r="R533" s="199"/>
      <c r="S533" s="199"/>
      <c r="T533" s="199"/>
      <c r="U533" s="199"/>
      <c r="V533" s="199"/>
      <c r="W533" s="199"/>
      <c r="X533" s="199"/>
      <c r="Y533" s="199"/>
      <c r="Z533" s="199"/>
      <c r="AA533" s="199"/>
      <c r="AB533" s="199"/>
      <c r="AC533" s="199"/>
      <c r="AD533" s="199"/>
      <c r="AE533" s="199"/>
      <c r="AF533" s="199"/>
      <c r="AG533" s="199"/>
      <c r="AH533" s="199"/>
      <c r="AI533" s="199"/>
      <c r="AJ533" s="199"/>
      <c r="AK533" s="199"/>
      <c r="AL533" s="199"/>
      <c r="AM533" s="199"/>
      <c r="AN533" s="199"/>
      <c r="AO533" s="199"/>
      <c r="AP533" s="199"/>
      <c r="AQ533" s="199"/>
      <c r="AR533" s="199"/>
      <c r="AS533" s="199"/>
      <c r="AT533" s="199"/>
      <c r="AU533" s="199"/>
      <c r="AV533" s="199"/>
      <c r="AW533" s="199"/>
    </row>
    <row r="534" spans="1:49" ht="12.75">
      <c r="A534" s="16">
        <v>1</v>
      </c>
      <c r="B534" s="149" t="s">
        <v>599</v>
      </c>
      <c r="C534" s="45"/>
      <c r="D534" s="123"/>
      <c r="E534" s="280" t="s">
        <v>602</v>
      </c>
      <c r="F534" s="174"/>
      <c r="G534" s="11" t="s">
        <v>347</v>
      </c>
      <c r="H534" s="13" t="s">
        <v>56</v>
      </c>
      <c r="I534" s="49"/>
      <c r="J534" s="49"/>
      <c r="K534" s="49"/>
      <c r="L534" s="199"/>
      <c r="M534" s="199"/>
      <c r="N534" s="199"/>
      <c r="O534" s="199"/>
      <c r="P534" s="199"/>
      <c r="Q534" s="199"/>
      <c r="R534" s="199"/>
      <c r="S534" s="199"/>
      <c r="T534" s="199"/>
      <c r="U534" s="199"/>
      <c r="V534" s="199"/>
      <c r="W534" s="199"/>
      <c r="X534" s="199"/>
      <c r="Y534" s="199"/>
      <c r="Z534" s="199"/>
      <c r="AA534" s="199"/>
      <c r="AB534" s="199"/>
      <c r="AC534" s="199"/>
      <c r="AD534" s="199"/>
      <c r="AE534" s="199"/>
      <c r="AF534" s="199"/>
      <c r="AG534" s="199"/>
      <c r="AH534" s="199"/>
      <c r="AI534" s="199"/>
      <c r="AJ534" s="199"/>
      <c r="AK534" s="199"/>
      <c r="AL534" s="199"/>
      <c r="AM534" s="199"/>
      <c r="AN534" s="199"/>
      <c r="AO534" s="199"/>
      <c r="AP534" s="199"/>
      <c r="AQ534" s="199"/>
      <c r="AR534" s="199"/>
      <c r="AS534" s="199"/>
      <c r="AT534" s="199"/>
      <c r="AU534" s="199"/>
      <c r="AV534" s="199"/>
      <c r="AW534" s="199"/>
    </row>
    <row r="535" spans="1:49" ht="12.75">
      <c r="A535" s="16">
        <v>2</v>
      </c>
      <c r="B535" s="149" t="s">
        <v>600</v>
      </c>
      <c r="C535" s="174"/>
      <c r="D535" s="123"/>
      <c r="E535" s="88"/>
      <c r="F535" s="174"/>
      <c r="G535" s="11" t="s">
        <v>348</v>
      </c>
      <c r="H535" s="13" t="s">
        <v>57</v>
      </c>
      <c r="I535" s="49"/>
      <c r="J535" s="49"/>
      <c r="K535" s="49"/>
      <c r="L535" s="199"/>
      <c r="M535" s="199"/>
      <c r="N535" s="199"/>
      <c r="O535" s="199"/>
      <c r="P535" s="199"/>
      <c r="Q535" s="199"/>
      <c r="R535" s="199"/>
      <c r="S535" s="199"/>
      <c r="T535" s="199"/>
      <c r="U535" s="199"/>
      <c r="V535" s="199"/>
      <c r="W535" s="199"/>
      <c r="X535" s="199"/>
      <c r="Y535" s="199"/>
      <c r="Z535" s="199"/>
      <c r="AA535" s="199"/>
      <c r="AB535" s="199"/>
      <c r="AC535" s="199"/>
      <c r="AD535" s="199"/>
      <c r="AE535" s="199"/>
      <c r="AF535" s="199"/>
      <c r="AG535" s="199"/>
      <c r="AH535" s="199"/>
      <c r="AI535" s="199"/>
      <c r="AJ535" s="199"/>
      <c r="AK535" s="199"/>
      <c r="AL535" s="199"/>
      <c r="AM535" s="199"/>
      <c r="AN535" s="199"/>
      <c r="AO535" s="199"/>
      <c r="AP535" s="199"/>
      <c r="AQ535" s="199"/>
      <c r="AR535" s="199"/>
      <c r="AS535" s="199"/>
      <c r="AT535" s="199"/>
      <c r="AU535" s="199"/>
      <c r="AV535" s="199"/>
      <c r="AW535" s="199"/>
    </row>
    <row r="536" spans="1:49" ht="12.75">
      <c r="A536" s="16" t="s">
        <v>453</v>
      </c>
      <c r="B536" s="5" t="s">
        <v>415</v>
      </c>
      <c r="C536" s="150"/>
      <c r="D536" s="123"/>
      <c r="E536" s="89"/>
      <c r="F536" s="174"/>
      <c r="G536" s="11" t="s">
        <v>349</v>
      </c>
      <c r="H536" s="13" t="s">
        <v>58</v>
      </c>
      <c r="I536" s="49"/>
      <c r="J536" s="49"/>
      <c r="K536" s="49"/>
      <c r="L536" s="199"/>
      <c r="M536" s="199"/>
      <c r="N536" s="199"/>
      <c r="O536" s="199"/>
      <c r="P536" s="199"/>
      <c r="Q536" s="199"/>
      <c r="R536" s="199"/>
      <c r="S536" s="199"/>
      <c r="T536" s="199"/>
      <c r="U536" s="199"/>
      <c r="V536" s="199"/>
      <c r="W536" s="199"/>
      <c r="X536" s="199"/>
      <c r="Y536" s="199"/>
      <c r="Z536" s="199"/>
      <c r="AA536" s="199"/>
      <c r="AB536" s="199"/>
      <c r="AC536" s="199"/>
      <c r="AD536" s="199"/>
      <c r="AE536" s="199"/>
      <c r="AF536" s="199"/>
      <c r="AG536" s="199"/>
      <c r="AH536" s="199"/>
      <c r="AI536" s="199"/>
      <c r="AJ536" s="199"/>
      <c r="AK536" s="199"/>
      <c r="AL536" s="199"/>
      <c r="AM536" s="199"/>
      <c r="AN536" s="199"/>
      <c r="AO536" s="199"/>
      <c r="AP536" s="199"/>
      <c r="AQ536" s="199"/>
      <c r="AR536" s="199"/>
      <c r="AS536" s="199"/>
      <c r="AT536" s="199"/>
      <c r="AU536" s="199"/>
      <c r="AV536" s="199"/>
      <c r="AW536" s="199"/>
    </row>
    <row r="537" spans="1:49" ht="12.75">
      <c r="A537" s="16" t="s">
        <v>454</v>
      </c>
      <c r="B537" s="5" t="s">
        <v>416</v>
      </c>
      <c r="C537" s="150"/>
      <c r="D537" s="123"/>
      <c r="E537" s="49"/>
      <c r="F537" s="49"/>
      <c r="G537" s="49"/>
      <c r="H537" s="49"/>
      <c r="I537" s="49"/>
      <c r="J537" s="49"/>
      <c r="K537" s="49"/>
      <c r="L537" s="199"/>
      <c r="M537" s="199"/>
      <c r="N537" s="199"/>
      <c r="O537" s="199"/>
      <c r="P537" s="199"/>
      <c r="Q537" s="199"/>
      <c r="R537" s="199"/>
      <c r="S537" s="199"/>
      <c r="T537" s="199"/>
      <c r="U537" s="199"/>
      <c r="V537" s="199"/>
      <c r="W537" s="199"/>
      <c r="X537" s="199"/>
      <c r="Y537" s="199"/>
      <c r="Z537" s="199"/>
      <c r="AA537" s="199"/>
      <c r="AB537" s="199"/>
      <c r="AC537" s="199"/>
      <c r="AD537" s="199"/>
      <c r="AE537" s="199"/>
      <c r="AF537" s="199"/>
      <c r="AG537" s="199"/>
      <c r="AH537" s="199"/>
      <c r="AI537" s="199"/>
      <c r="AJ537" s="199"/>
      <c r="AK537" s="199"/>
      <c r="AL537" s="199"/>
      <c r="AM537" s="199"/>
      <c r="AN537" s="199"/>
      <c r="AO537" s="199"/>
      <c r="AP537" s="199"/>
      <c r="AQ537" s="199"/>
      <c r="AR537" s="199"/>
      <c r="AS537" s="199"/>
      <c r="AT537" s="199"/>
      <c r="AU537" s="199"/>
      <c r="AV537" s="199"/>
      <c r="AW537" s="199"/>
    </row>
    <row r="538" spans="1:85" ht="4.5" customHeight="1">
      <c r="A538" s="147"/>
      <c r="B538" s="5"/>
      <c r="C538" s="38"/>
      <c r="D538" s="54"/>
      <c r="E538" s="54"/>
      <c r="F538" s="54"/>
      <c r="G538" s="54"/>
      <c r="H538" s="54"/>
      <c r="I538" s="54"/>
      <c r="J538" s="54"/>
      <c r="K538" s="54"/>
      <c r="M538" s="197"/>
      <c r="N538" s="197"/>
      <c r="O538" s="197"/>
      <c r="P538" s="197"/>
      <c r="Q538" s="197"/>
      <c r="R538" s="197"/>
      <c r="S538" s="197"/>
      <c r="T538" s="197"/>
      <c r="U538" s="197"/>
      <c r="V538" s="197"/>
      <c r="W538" s="197"/>
      <c r="X538" s="197"/>
      <c r="Y538" s="197"/>
      <c r="Z538" s="197"/>
      <c r="AA538" s="197"/>
      <c r="AB538" s="197"/>
      <c r="AC538" s="199"/>
      <c r="AD538" s="199"/>
      <c r="AE538" s="199"/>
      <c r="AF538" s="190"/>
      <c r="AG538" s="181"/>
      <c r="AH538" s="181"/>
      <c r="AI538" s="181"/>
      <c r="AJ538" s="181"/>
      <c r="AK538" s="190"/>
      <c r="AL538" s="190"/>
      <c r="AM538" s="190"/>
      <c r="AN538" s="190"/>
      <c r="AO538" s="190"/>
      <c r="AP538" s="190"/>
      <c r="AQ538" s="190"/>
      <c r="AR538" s="190"/>
      <c r="AS538" s="190"/>
      <c r="AT538" s="190"/>
      <c r="AU538" s="190"/>
      <c r="AV538" s="190"/>
      <c r="AW538" s="190"/>
      <c r="AX538" s="190"/>
      <c r="AY538" s="190"/>
      <c r="AZ538" s="190"/>
      <c r="BA538" s="190"/>
      <c r="BB538" s="190"/>
      <c r="BC538" s="190"/>
      <c r="BD538" s="190"/>
      <c r="BE538" s="190"/>
      <c r="BF538" s="190"/>
      <c r="BG538" s="190"/>
      <c r="BH538" s="190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  <c r="BZ538" s="198"/>
      <c r="CA538" s="198"/>
      <c r="CB538" s="198"/>
      <c r="CC538" s="198"/>
      <c r="CD538" s="198"/>
      <c r="CE538" s="198"/>
      <c r="CF538" s="198"/>
      <c r="CG538" s="198"/>
    </row>
    <row r="539" spans="1:49" ht="38.25">
      <c r="A539" s="48">
        <f>+A533+1</f>
        <v>97</v>
      </c>
      <c r="B539" s="25" t="s">
        <v>601</v>
      </c>
      <c r="D539" s="49"/>
      <c r="E539" s="49"/>
      <c r="F539" s="49"/>
      <c r="G539" s="49"/>
      <c r="H539" s="49"/>
      <c r="I539" s="49"/>
      <c r="J539" s="49"/>
      <c r="K539" s="49"/>
      <c r="L539" s="199"/>
      <c r="M539" s="199"/>
      <c r="N539" s="199"/>
      <c r="O539" s="199"/>
      <c r="P539" s="199"/>
      <c r="Q539" s="199"/>
      <c r="R539" s="199"/>
      <c r="S539" s="199"/>
      <c r="T539" s="199"/>
      <c r="U539" s="199"/>
      <c r="V539" s="199"/>
      <c r="W539" s="199"/>
      <c r="X539" s="199"/>
      <c r="Y539" s="199"/>
      <c r="Z539" s="199"/>
      <c r="AA539" s="199"/>
      <c r="AB539" s="199"/>
      <c r="AC539" s="199"/>
      <c r="AD539" s="199"/>
      <c r="AE539" s="199"/>
      <c r="AF539" s="199"/>
      <c r="AG539" s="199"/>
      <c r="AH539" s="199"/>
      <c r="AI539" s="199"/>
      <c r="AJ539" s="199"/>
      <c r="AK539" s="199"/>
      <c r="AL539" s="199"/>
      <c r="AM539" s="199"/>
      <c r="AN539" s="199"/>
      <c r="AO539" s="199"/>
      <c r="AP539" s="199"/>
      <c r="AQ539" s="199"/>
      <c r="AR539" s="199"/>
      <c r="AS539" s="199"/>
      <c r="AT539" s="199"/>
      <c r="AU539" s="199"/>
      <c r="AV539" s="199"/>
      <c r="AW539" s="199"/>
    </row>
    <row r="540" spans="1:85" ht="12.75">
      <c r="A540" s="16">
        <v>1</v>
      </c>
      <c r="B540" s="149" t="s">
        <v>599</v>
      </c>
      <c r="D540" s="54"/>
      <c r="E540" s="72" t="s">
        <v>720</v>
      </c>
      <c r="G540" s="54"/>
      <c r="H540" s="54"/>
      <c r="I540" s="54"/>
      <c r="J540" s="54"/>
      <c r="K540" s="54"/>
      <c r="L540" s="174">
        <v>245</v>
      </c>
      <c r="M540" s="197"/>
      <c r="N540" s="197"/>
      <c r="O540" s="197"/>
      <c r="P540" s="197"/>
      <c r="Q540" s="197"/>
      <c r="R540" s="197"/>
      <c r="S540" s="197"/>
      <c r="T540" s="197"/>
      <c r="U540" s="197"/>
      <c r="V540" s="197"/>
      <c r="W540" s="197"/>
      <c r="X540" s="197"/>
      <c r="Y540" s="197"/>
      <c r="Z540" s="197"/>
      <c r="AA540" s="197"/>
      <c r="AB540" s="197"/>
      <c r="AC540" s="199"/>
      <c r="AD540" s="199"/>
      <c r="AE540" s="199"/>
      <c r="AF540" s="190"/>
      <c r="AG540" s="181"/>
      <c r="AH540" s="181"/>
      <c r="AI540" s="181"/>
      <c r="AJ540" s="181"/>
      <c r="AK540" s="190"/>
      <c r="AL540" s="190"/>
      <c r="AM540" s="190"/>
      <c r="AN540" s="190"/>
      <c r="AO540" s="190"/>
      <c r="AP540" s="190"/>
      <c r="AQ540" s="190"/>
      <c r="AR540" s="190"/>
      <c r="AS540" s="190"/>
      <c r="AT540" s="190"/>
      <c r="AU540" s="190"/>
      <c r="AV540" s="190"/>
      <c r="AW540" s="190"/>
      <c r="AX540" s="190"/>
      <c r="AY540" s="190"/>
      <c r="AZ540" s="190"/>
      <c r="BA540" s="190"/>
      <c r="BB540" s="190"/>
      <c r="BC540" s="190"/>
      <c r="BD540" s="190"/>
      <c r="BE540" s="190"/>
      <c r="BF540" s="190"/>
      <c r="BG540" s="190"/>
      <c r="BH540" s="190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  <c r="BZ540" s="198"/>
      <c r="CA540" s="198"/>
      <c r="CB540" s="198"/>
      <c r="CC540" s="198"/>
      <c r="CD540" s="198"/>
      <c r="CE540" s="198"/>
      <c r="CF540" s="198"/>
      <c r="CG540" s="198"/>
    </row>
    <row r="541" spans="1:85" ht="12.75">
      <c r="A541" s="16">
        <v>2</v>
      </c>
      <c r="B541" s="149" t="s">
        <v>600</v>
      </c>
      <c r="C541" s="246"/>
      <c r="D541" s="54"/>
      <c r="E541" s="72" t="s">
        <v>8</v>
      </c>
      <c r="F541" s="101">
        <f>+A552</f>
        <v>99</v>
      </c>
      <c r="G541" s="54"/>
      <c r="H541" s="54"/>
      <c r="I541" s="54"/>
      <c r="J541" s="54"/>
      <c r="K541" s="54"/>
      <c r="L541" s="174">
        <v>246</v>
      </c>
      <c r="M541" s="197"/>
      <c r="N541" s="197"/>
      <c r="O541" s="197"/>
      <c r="P541" s="197"/>
      <c r="Q541" s="197"/>
      <c r="R541" s="197"/>
      <c r="S541" s="197"/>
      <c r="T541" s="197"/>
      <c r="U541" s="197"/>
      <c r="V541" s="197"/>
      <c r="W541" s="197"/>
      <c r="X541" s="197"/>
      <c r="Y541" s="197"/>
      <c r="Z541" s="197"/>
      <c r="AA541" s="197"/>
      <c r="AB541" s="197"/>
      <c r="AC541" s="199"/>
      <c r="AD541" s="199"/>
      <c r="AE541" s="199"/>
      <c r="AF541" s="190"/>
      <c r="AG541" s="181"/>
      <c r="AH541" s="181"/>
      <c r="AI541" s="181"/>
      <c r="AJ541" s="181"/>
      <c r="AK541" s="190"/>
      <c r="AL541" s="190"/>
      <c r="AM541" s="190"/>
      <c r="AN541" s="190"/>
      <c r="AO541" s="190"/>
      <c r="AP541" s="190"/>
      <c r="AQ541" s="190"/>
      <c r="AR541" s="190"/>
      <c r="AS541" s="190"/>
      <c r="AT541" s="190"/>
      <c r="AU541" s="190"/>
      <c r="AV541" s="190"/>
      <c r="AW541" s="190"/>
      <c r="AX541" s="190"/>
      <c r="AY541" s="190"/>
      <c r="AZ541" s="190"/>
      <c r="BA541" s="190"/>
      <c r="BB541" s="190"/>
      <c r="BC541" s="190"/>
      <c r="BD541" s="190"/>
      <c r="BE541" s="190"/>
      <c r="BF541" s="190"/>
      <c r="BG541" s="190"/>
      <c r="BH541" s="190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  <c r="BZ541" s="198"/>
      <c r="CA541" s="198"/>
      <c r="CB541" s="198"/>
      <c r="CC541" s="198"/>
      <c r="CD541" s="198"/>
      <c r="CE541" s="198"/>
      <c r="CF541" s="198"/>
      <c r="CG541" s="198"/>
    </row>
    <row r="542" spans="1:85" ht="12.75">
      <c r="A542" s="16" t="s">
        <v>453</v>
      </c>
      <c r="B542" s="5" t="s">
        <v>415</v>
      </c>
      <c r="C542" s="247"/>
      <c r="D542" s="54"/>
      <c r="E542" s="72" t="s">
        <v>8</v>
      </c>
      <c r="F542" s="101">
        <f>+F541</f>
        <v>99</v>
      </c>
      <c r="G542" s="54"/>
      <c r="H542" s="54"/>
      <c r="I542" s="54"/>
      <c r="J542" s="54"/>
      <c r="K542" s="54"/>
      <c r="L542" s="174">
        <v>247</v>
      </c>
      <c r="M542" s="197"/>
      <c r="N542" s="197"/>
      <c r="O542" s="197"/>
      <c r="P542" s="197"/>
      <c r="Q542" s="197"/>
      <c r="R542" s="197"/>
      <c r="S542" s="197"/>
      <c r="T542" s="197"/>
      <c r="U542" s="197"/>
      <c r="V542" s="197"/>
      <c r="W542" s="197"/>
      <c r="X542" s="197"/>
      <c r="Y542" s="197"/>
      <c r="Z542" s="197"/>
      <c r="AA542" s="197"/>
      <c r="AB542" s="197"/>
      <c r="AC542" s="199"/>
      <c r="AD542" s="199"/>
      <c r="AE542" s="199"/>
      <c r="AF542" s="190"/>
      <c r="AG542" s="181"/>
      <c r="AH542" s="181"/>
      <c r="AI542" s="181"/>
      <c r="AJ542" s="181"/>
      <c r="AK542" s="190"/>
      <c r="AL542" s="190"/>
      <c r="AM542" s="190"/>
      <c r="AN542" s="190"/>
      <c r="AO542" s="190"/>
      <c r="AP542" s="190"/>
      <c r="AQ542" s="190"/>
      <c r="AR542" s="190"/>
      <c r="AS542" s="190"/>
      <c r="AT542" s="190"/>
      <c r="AU542" s="190"/>
      <c r="AV542" s="190"/>
      <c r="AW542" s="190"/>
      <c r="AX542" s="190"/>
      <c r="AY542" s="190"/>
      <c r="AZ542" s="190"/>
      <c r="BA542" s="190"/>
      <c r="BB542" s="190"/>
      <c r="BC542" s="190"/>
      <c r="BD542" s="190"/>
      <c r="BE542" s="190"/>
      <c r="BF542" s="190"/>
      <c r="BG542" s="190"/>
      <c r="BH542" s="190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  <c r="BZ542" s="198"/>
      <c r="CA542" s="198"/>
      <c r="CB542" s="198"/>
      <c r="CC542" s="198"/>
      <c r="CD542" s="198"/>
      <c r="CE542" s="198"/>
      <c r="CF542" s="198"/>
      <c r="CG542" s="198"/>
    </row>
    <row r="543" spans="1:85" ht="12.75">
      <c r="A543" s="16" t="s">
        <v>454</v>
      </c>
      <c r="B543" s="5" t="s">
        <v>416</v>
      </c>
      <c r="C543" s="248"/>
      <c r="D543" s="54"/>
      <c r="E543" s="72" t="s">
        <v>8</v>
      </c>
      <c r="F543" s="101">
        <f>+F542</f>
        <v>99</v>
      </c>
      <c r="G543" s="54"/>
      <c r="H543" s="54"/>
      <c r="I543" s="54"/>
      <c r="J543" s="54"/>
      <c r="K543" s="54"/>
      <c r="L543" s="174">
        <v>248</v>
      </c>
      <c r="M543" s="197"/>
      <c r="N543" s="197"/>
      <c r="O543" s="197"/>
      <c r="P543" s="197"/>
      <c r="Q543" s="197"/>
      <c r="R543" s="197"/>
      <c r="S543" s="197"/>
      <c r="T543" s="197"/>
      <c r="U543" s="197"/>
      <c r="V543" s="197"/>
      <c r="W543" s="197"/>
      <c r="X543" s="197"/>
      <c r="Y543" s="197"/>
      <c r="Z543" s="197"/>
      <c r="AA543" s="197"/>
      <c r="AB543" s="197"/>
      <c r="AC543" s="199"/>
      <c r="AD543" s="199"/>
      <c r="AE543" s="199"/>
      <c r="AF543" s="190"/>
      <c r="AG543" s="181"/>
      <c r="AH543" s="181"/>
      <c r="AI543" s="181"/>
      <c r="AJ543" s="181"/>
      <c r="AK543" s="190"/>
      <c r="AL543" s="190"/>
      <c r="AM543" s="190"/>
      <c r="AN543" s="190"/>
      <c r="AO543" s="190"/>
      <c r="AP543" s="190"/>
      <c r="AQ543" s="190"/>
      <c r="AR543" s="190"/>
      <c r="AS543" s="190"/>
      <c r="AT543" s="190"/>
      <c r="AU543" s="190"/>
      <c r="AV543" s="190"/>
      <c r="AW543" s="190"/>
      <c r="AX543" s="190"/>
      <c r="AY543" s="190"/>
      <c r="AZ543" s="190"/>
      <c r="BA543" s="190"/>
      <c r="BB543" s="190"/>
      <c r="BC543" s="190"/>
      <c r="BD543" s="190"/>
      <c r="BE543" s="190"/>
      <c r="BF543" s="190"/>
      <c r="BG543" s="190"/>
      <c r="BH543" s="190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  <c r="BZ543" s="198"/>
      <c r="CA543" s="198"/>
      <c r="CB543" s="198"/>
      <c r="CC543" s="198"/>
      <c r="CD543" s="198"/>
      <c r="CE543" s="198"/>
      <c r="CF543" s="198"/>
      <c r="CG543" s="198"/>
    </row>
    <row r="544" spans="1:21" ht="12.75">
      <c r="A544" s="47"/>
      <c r="B544" s="25"/>
      <c r="C544" s="25"/>
      <c r="D544" s="54"/>
      <c r="E544" s="80"/>
      <c r="F544" s="54"/>
      <c r="G544" s="54"/>
      <c r="H544" s="54"/>
      <c r="I544" s="54"/>
      <c r="J544" s="54"/>
      <c r="K544" s="54"/>
      <c r="M544" s="197"/>
      <c r="N544" s="197"/>
      <c r="O544" s="197"/>
      <c r="P544" s="197"/>
      <c r="Q544" s="197"/>
      <c r="R544" s="197"/>
      <c r="S544" s="197"/>
      <c r="T544" s="197"/>
      <c r="U544" s="197"/>
    </row>
    <row r="545" spans="1:73" ht="12.75">
      <c r="A545" s="48">
        <f>+A539+1</f>
        <v>98</v>
      </c>
      <c r="B545" s="24" t="s">
        <v>61</v>
      </c>
      <c r="C545" s="54"/>
      <c r="D545" s="54"/>
      <c r="E545" s="54"/>
      <c r="F545" s="54"/>
      <c r="G545" s="54"/>
      <c r="H545" s="54"/>
      <c r="I545" s="54"/>
      <c r="J545" s="54"/>
      <c r="K545" s="54"/>
      <c r="L545" s="174">
        <v>256</v>
      </c>
      <c r="M545" s="197"/>
      <c r="N545" s="197"/>
      <c r="O545" s="197"/>
      <c r="P545" s="197"/>
      <c r="Q545" s="197"/>
      <c r="R545" s="197"/>
      <c r="S545" s="197"/>
      <c r="T545" s="197"/>
      <c r="U545" s="197"/>
      <c r="V545" s="187"/>
      <c r="W545" s="187"/>
      <c r="X545" s="187"/>
      <c r="Y545" s="199"/>
      <c r="Z545" s="199"/>
      <c r="AA545" s="199"/>
      <c r="AB545" s="199"/>
      <c r="AC545" s="199"/>
      <c r="AD545" s="199"/>
      <c r="AE545" s="199"/>
      <c r="BU545" s="174" t="s">
        <v>471</v>
      </c>
    </row>
    <row r="546" spans="1:31" ht="12.75">
      <c r="A546" s="47">
        <v>1</v>
      </c>
      <c r="B546" s="25" t="s">
        <v>725</v>
      </c>
      <c r="C546" s="54"/>
      <c r="D546" s="54"/>
      <c r="E546" s="54"/>
      <c r="F546" s="54"/>
      <c r="G546" s="54"/>
      <c r="H546" s="54"/>
      <c r="I546" s="54"/>
      <c r="J546" s="54"/>
      <c r="K546" s="54"/>
      <c r="L546" s="174">
        <v>257</v>
      </c>
      <c r="M546" s="197"/>
      <c r="N546" s="197"/>
      <c r="O546" s="197"/>
      <c r="P546" s="197"/>
      <c r="Q546" s="197"/>
      <c r="R546" s="197"/>
      <c r="S546" s="197"/>
      <c r="T546" s="197"/>
      <c r="U546" s="197"/>
      <c r="V546" s="188"/>
      <c r="W546" s="188"/>
      <c r="X546" s="188"/>
      <c r="Y546" s="199"/>
      <c r="Z546" s="199"/>
      <c r="AA546" s="199"/>
      <c r="AB546" s="199"/>
      <c r="AC546" s="199"/>
      <c r="AD546" s="199"/>
      <c r="AE546" s="199"/>
    </row>
    <row r="547" spans="1:31" ht="12.75">
      <c r="A547" s="47">
        <v>2</v>
      </c>
      <c r="B547" s="25" t="s">
        <v>603</v>
      </c>
      <c r="C547" s="54"/>
      <c r="D547" s="281"/>
      <c r="E547" s="282"/>
      <c r="F547" s="54"/>
      <c r="G547" s="54"/>
      <c r="H547" s="54"/>
      <c r="I547" s="54"/>
      <c r="J547" s="54"/>
      <c r="K547" s="54"/>
      <c r="L547" s="174">
        <v>258</v>
      </c>
      <c r="M547" s="197"/>
      <c r="N547" s="197"/>
      <c r="O547" s="197"/>
      <c r="P547" s="197"/>
      <c r="Q547" s="197"/>
      <c r="R547" s="197"/>
      <c r="S547" s="197"/>
      <c r="T547" s="197"/>
      <c r="U547" s="197"/>
      <c r="V547" s="188"/>
      <c r="W547" s="188"/>
      <c r="X547" s="188"/>
      <c r="Y547" s="199"/>
      <c r="Z547" s="199"/>
      <c r="AA547" s="199"/>
      <c r="AB547" s="199"/>
      <c r="AC547" s="199"/>
      <c r="AD547" s="199"/>
      <c r="AE547" s="199"/>
    </row>
    <row r="548" spans="1:31" ht="12.75">
      <c r="A548" s="47">
        <v>3</v>
      </c>
      <c r="B548" s="25" t="s">
        <v>604</v>
      </c>
      <c r="C548" s="54"/>
      <c r="D548" s="114"/>
      <c r="E548" s="283"/>
      <c r="F548" s="54"/>
      <c r="G548" s="54"/>
      <c r="H548" s="54"/>
      <c r="I548" s="54"/>
      <c r="J548" s="54"/>
      <c r="K548" s="54"/>
      <c r="L548" s="174">
        <v>259</v>
      </c>
      <c r="M548" s="197"/>
      <c r="N548" s="197"/>
      <c r="O548" s="197"/>
      <c r="P548" s="197"/>
      <c r="Q548" s="197"/>
      <c r="R548" s="197"/>
      <c r="S548" s="197"/>
      <c r="T548" s="197"/>
      <c r="U548" s="197"/>
      <c r="V548" s="188"/>
      <c r="W548" s="188"/>
      <c r="X548" s="188"/>
      <c r="Y548" s="199"/>
      <c r="Z548" s="199"/>
      <c r="AA548" s="199"/>
      <c r="AB548" s="199"/>
      <c r="AC548" s="199"/>
      <c r="AD548" s="199"/>
      <c r="AE548" s="199"/>
    </row>
    <row r="549" spans="1:31" ht="12.75">
      <c r="A549" s="47">
        <v>4</v>
      </c>
      <c r="B549" s="25" t="s">
        <v>605</v>
      </c>
      <c r="C549" s="54"/>
      <c r="D549" s="54"/>
      <c r="E549" s="54"/>
      <c r="F549" s="54"/>
      <c r="G549" s="54"/>
      <c r="H549" s="54"/>
      <c r="I549" s="54"/>
      <c r="J549" s="54"/>
      <c r="K549" s="54"/>
      <c r="L549" s="174">
        <v>260</v>
      </c>
      <c r="M549" s="197"/>
      <c r="N549" s="197"/>
      <c r="O549" s="197"/>
      <c r="P549" s="197"/>
      <c r="Q549" s="197"/>
      <c r="R549" s="197"/>
      <c r="S549" s="197"/>
      <c r="T549" s="197"/>
      <c r="U549" s="197"/>
      <c r="V549" s="188"/>
      <c r="W549" s="188"/>
      <c r="X549" s="188"/>
      <c r="Y549" s="199"/>
      <c r="Z549" s="199"/>
      <c r="AA549" s="199"/>
      <c r="AB549" s="199"/>
      <c r="AC549" s="199"/>
      <c r="AD549" s="199"/>
      <c r="AE549" s="199"/>
    </row>
    <row r="550" spans="1:31" ht="12.75">
      <c r="A550" s="47">
        <v>5</v>
      </c>
      <c r="B550" s="25" t="s">
        <v>606</v>
      </c>
      <c r="C550" s="174"/>
      <c r="D550" s="111" t="s">
        <v>60</v>
      </c>
      <c r="E550" s="53"/>
      <c r="F550" s="53"/>
      <c r="G550" s="53"/>
      <c r="H550" s="53"/>
      <c r="I550" s="53"/>
      <c r="J550" s="53"/>
      <c r="K550" s="54"/>
      <c r="L550" s="174">
        <v>261</v>
      </c>
      <c r="M550" s="197"/>
      <c r="N550" s="197"/>
      <c r="O550" s="197"/>
      <c r="P550" s="197"/>
      <c r="Q550" s="197"/>
      <c r="R550" s="197"/>
      <c r="S550" s="197"/>
      <c r="T550" s="197"/>
      <c r="U550" s="197"/>
      <c r="V550" s="188"/>
      <c r="W550" s="188"/>
      <c r="X550" s="188"/>
      <c r="Y550" s="199"/>
      <c r="Z550" s="199"/>
      <c r="AA550" s="199"/>
      <c r="AB550" s="199"/>
      <c r="AC550" s="199"/>
      <c r="AD550" s="199"/>
      <c r="AE550" s="199"/>
    </row>
    <row r="551" spans="1:83" ht="12.75">
      <c r="A551" s="47"/>
      <c r="B551" s="25"/>
      <c r="C551" s="38"/>
      <c r="D551" s="54"/>
      <c r="E551" s="54"/>
      <c r="F551" s="54"/>
      <c r="G551" s="54"/>
      <c r="H551" s="54"/>
      <c r="I551" s="54"/>
      <c r="J551" s="54"/>
      <c r="K551" s="54"/>
      <c r="L551" s="174">
        <v>262</v>
      </c>
      <c r="M551" s="197"/>
      <c r="N551" s="197"/>
      <c r="O551" s="197"/>
      <c r="P551" s="197"/>
      <c r="Q551" s="197"/>
      <c r="R551" s="197"/>
      <c r="S551" s="197"/>
      <c r="T551" s="197"/>
      <c r="U551" s="197"/>
      <c r="V551" s="187"/>
      <c r="W551" s="188"/>
      <c r="X551" s="188"/>
      <c r="Y551" s="199"/>
      <c r="Z551" s="199"/>
      <c r="AA551" s="199"/>
      <c r="AB551" s="199"/>
      <c r="AC551" s="199"/>
      <c r="AD551" s="199"/>
      <c r="AE551" s="199"/>
      <c r="AF551" s="188"/>
      <c r="AG551" s="188"/>
      <c r="AH551" s="188"/>
      <c r="AI551" s="188"/>
      <c r="AJ551" s="188"/>
      <c r="AK551" s="188"/>
      <c r="AL551" s="188"/>
      <c r="AM551" s="188"/>
      <c r="AN551" s="188"/>
      <c r="AO551" s="188"/>
      <c r="AP551" s="188"/>
      <c r="AQ551" s="181"/>
      <c r="AR551" s="188"/>
      <c r="AS551" s="188"/>
      <c r="AT551" s="188"/>
      <c r="AU551" s="188"/>
      <c r="AV551" s="188"/>
      <c r="AW551" s="188"/>
      <c r="AX551" s="188"/>
      <c r="AY551" s="188"/>
      <c r="AZ551" s="188"/>
      <c r="BA551" s="188"/>
      <c r="BB551" s="181"/>
      <c r="BC551" s="188"/>
      <c r="BD551" s="188"/>
      <c r="BE551" s="188"/>
      <c r="BF551" s="195"/>
      <c r="BG551" s="195"/>
      <c r="BH551" s="188"/>
      <c r="BI551" s="200"/>
      <c r="BJ551" s="200"/>
      <c r="BK551" s="200"/>
      <c r="BL551" s="188"/>
      <c r="BM551" s="181"/>
      <c r="BN551" s="188"/>
      <c r="BO551" s="188"/>
      <c r="BP551" s="196"/>
      <c r="BQ551" s="196"/>
      <c r="BR551" s="196"/>
      <c r="BS551" s="196"/>
      <c r="BT551" s="196"/>
      <c r="BU551" s="188"/>
      <c r="BV551" s="181"/>
      <c r="BW551" s="188"/>
      <c r="BX551" s="188"/>
      <c r="BY551" s="188"/>
      <c r="BZ551" s="188"/>
      <c r="CA551" s="188"/>
      <c r="CB551" s="188"/>
      <c r="CC551" s="188"/>
      <c r="CD551" s="188"/>
      <c r="CE551" s="188"/>
    </row>
    <row r="552" spans="1:49" ht="25.5">
      <c r="A552" s="48">
        <f>+A545+1</f>
        <v>99</v>
      </c>
      <c r="B552" s="25" t="s">
        <v>726</v>
      </c>
      <c r="D552" s="49"/>
      <c r="E552" s="49"/>
      <c r="F552" s="49"/>
      <c r="G552" s="49"/>
      <c r="H552" s="49"/>
      <c r="I552" s="49"/>
      <c r="J552" s="49"/>
      <c r="K552" s="49"/>
      <c r="L552" s="199"/>
      <c r="M552" s="199"/>
      <c r="N552" s="199"/>
      <c r="O552" s="199"/>
      <c r="P552" s="199"/>
      <c r="Q552" s="199"/>
      <c r="R552" s="199"/>
      <c r="S552" s="199"/>
      <c r="T552" s="199"/>
      <c r="U552" s="199"/>
      <c r="V552" s="199"/>
      <c r="W552" s="199"/>
      <c r="X552" s="199"/>
      <c r="Y552" s="199"/>
      <c r="Z552" s="199"/>
      <c r="AA552" s="199"/>
      <c r="AB552" s="199"/>
      <c r="AC552" s="199"/>
      <c r="AD552" s="199"/>
      <c r="AE552" s="199"/>
      <c r="AF552" s="199"/>
      <c r="AG552" s="199"/>
      <c r="AH552" s="199"/>
      <c r="AI552" s="199"/>
      <c r="AJ552" s="199"/>
      <c r="AK552" s="199"/>
      <c r="AL552" s="199"/>
      <c r="AM552" s="199"/>
      <c r="AN552" s="199"/>
      <c r="AO552" s="199"/>
      <c r="AP552" s="199"/>
      <c r="AQ552" s="199"/>
      <c r="AR552" s="199"/>
      <c r="AS552" s="199"/>
      <c r="AT552" s="199"/>
      <c r="AU552" s="199"/>
      <c r="AV552" s="199"/>
      <c r="AW552" s="199"/>
    </row>
    <row r="553" spans="1:85" ht="12.75">
      <c r="A553" s="16">
        <v>1</v>
      </c>
      <c r="B553" s="149" t="s">
        <v>599</v>
      </c>
      <c r="C553" s="174"/>
      <c r="D553" s="54"/>
      <c r="E553" s="72" t="s">
        <v>720</v>
      </c>
      <c r="G553" s="54"/>
      <c r="H553" s="54"/>
      <c r="I553" s="54"/>
      <c r="J553" s="54"/>
      <c r="K553" s="54"/>
      <c r="L553" s="174">
        <v>245</v>
      </c>
      <c r="M553" s="197"/>
      <c r="N553" s="197"/>
      <c r="O553" s="197"/>
      <c r="P553" s="197"/>
      <c r="Q553" s="197"/>
      <c r="R553" s="197"/>
      <c r="S553" s="197"/>
      <c r="T553" s="197"/>
      <c r="U553" s="197"/>
      <c r="V553" s="197"/>
      <c r="W553" s="197"/>
      <c r="X553" s="197"/>
      <c r="Y553" s="197"/>
      <c r="Z553" s="197"/>
      <c r="AA553" s="197"/>
      <c r="AB553" s="197"/>
      <c r="AC553" s="199"/>
      <c r="AD553" s="199"/>
      <c r="AE553" s="199"/>
      <c r="AF553" s="190"/>
      <c r="AG553" s="181"/>
      <c r="AH553" s="181"/>
      <c r="AI553" s="181"/>
      <c r="AJ553" s="181"/>
      <c r="AK553" s="190"/>
      <c r="AL553" s="190"/>
      <c r="AM553" s="190"/>
      <c r="AN553" s="190"/>
      <c r="AO553" s="190"/>
      <c r="AP553" s="190"/>
      <c r="AQ553" s="190"/>
      <c r="AR553" s="190"/>
      <c r="AS553" s="190"/>
      <c r="AT553" s="190"/>
      <c r="AU553" s="190"/>
      <c r="AV553" s="190"/>
      <c r="AW553" s="190"/>
      <c r="AX553" s="190"/>
      <c r="AY553" s="190"/>
      <c r="AZ553" s="190"/>
      <c r="BA553" s="190"/>
      <c r="BB553" s="190"/>
      <c r="BC553" s="190"/>
      <c r="BD553" s="190"/>
      <c r="BE553" s="190"/>
      <c r="BF553" s="190"/>
      <c r="BG553" s="190"/>
      <c r="BH553" s="190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  <c r="BZ553" s="198"/>
      <c r="CA553" s="198"/>
      <c r="CB553" s="198"/>
      <c r="CC553" s="198"/>
      <c r="CD553" s="198"/>
      <c r="CE553" s="198"/>
      <c r="CF553" s="198"/>
      <c r="CG553" s="198"/>
    </row>
    <row r="554" spans="1:85" ht="12.75">
      <c r="A554" s="16">
        <v>2</v>
      </c>
      <c r="B554" s="149" t="s">
        <v>600</v>
      </c>
      <c r="C554" s="88"/>
      <c r="D554" s="54"/>
      <c r="E554" s="72" t="s">
        <v>8</v>
      </c>
      <c r="F554" s="101">
        <f>+A575</f>
        <v>101</v>
      </c>
      <c r="G554" s="54"/>
      <c r="H554" s="54"/>
      <c r="I554" s="54"/>
      <c r="J554" s="54"/>
      <c r="K554" s="54"/>
      <c r="L554" s="174">
        <v>246</v>
      </c>
      <c r="M554" s="197"/>
      <c r="N554" s="197"/>
      <c r="O554" s="197"/>
      <c r="P554" s="197"/>
      <c r="Q554" s="197"/>
      <c r="R554" s="197"/>
      <c r="S554" s="197"/>
      <c r="T554" s="197"/>
      <c r="U554" s="197"/>
      <c r="V554" s="197"/>
      <c r="W554" s="197"/>
      <c r="X554" s="197"/>
      <c r="Y554" s="197"/>
      <c r="Z554" s="197"/>
      <c r="AA554" s="197"/>
      <c r="AB554" s="197"/>
      <c r="AC554" s="199"/>
      <c r="AD554" s="199"/>
      <c r="AE554" s="199"/>
      <c r="AF554" s="190"/>
      <c r="AG554" s="181"/>
      <c r="AH554" s="181"/>
      <c r="AI554" s="181"/>
      <c r="AJ554" s="181"/>
      <c r="AK554" s="190"/>
      <c r="AL554" s="190"/>
      <c r="AM554" s="190"/>
      <c r="AN554" s="190"/>
      <c r="AO554" s="190"/>
      <c r="AP554" s="190"/>
      <c r="AQ554" s="190"/>
      <c r="AR554" s="190"/>
      <c r="AS554" s="190"/>
      <c r="AT554" s="190"/>
      <c r="AU554" s="190"/>
      <c r="AV554" s="190"/>
      <c r="AW554" s="190"/>
      <c r="AX554" s="190"/>
      <c r="AY554" s="190"/>
      <c r="AZ554" s="190"/>
      <c r="BA554" s="190"/>
      <c r="BB554" s="190"/>
      <c r="BC554" s="190"/>
      <c r="BD554" s="190"/>
      <c r="BE554" s="190"/>
      <c r="BF554" s="190"/>
      <c r="BG554" s="190"/>
      <c r="BH554" s="190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  <c r="BZ554" s="198"/>
      <c r="CA554" s="198"/>
      <c r="CB554" s="198"/>
      <c r="CC554" s="198"/>
      <c r="CD554" s="198"/>
      <c r="CE554" s="198"/>
      <c r="CF554" s="198"/>
      <c r="CG554" s="198"/>
    </row>
    <row r="555" spans="1:85" ht="12.75">
      <c r="A555" s="16" t="s">
        <v>453</v>
      </c>
      <c r="B555" s="5" t="s">
        <v>415</v>
      </c>
      <c r="C555" s="248"/>
      <c r="D555" s="54"/>
      <c r="E555" s="72" t="s">
        <v>8</v>
      </c>
      <c r="F555" s="101">
        <f>+A575</f>
        <v>101</v>
      </c>
      <c r="G555" s="54"/>
      <c r="H555" s="54"/>
      <c r="I555" s="54"/>
      <c r="J555" s="54"/>
      <c r="K555" s="54"/>
      <c r="L555" s="174">
        <v>247</v>
      </c>
      <c r="M555" s="197"/>
      <c r="N555" s="197"/>
      <c r="O555" s="197"/>
      <c r="P555" s="197"/>
      <c r="Q555" s="197"/>
      <c r="R555" s="197"/>
      <c r="S555" s="197"/>
      <c r="T555" s="197"/>
      <c r="U555" s="197"/>
      <c r="V555" s="197"/>
      <c r="W555" s="197"/>
      <c r="X555" s="197"/>
      <c r="Y555" s="197"/>
      <c r="Z555" s="197"/>
      <c r="AA555" s="197"/>
      <c r="AB555" s="197"/>
      <c r="AC555" s="199"/>
      <c r="AD555" s="199"/>
      <c r="AE555" s="199"/>
      <c r="AF555" s="190"/>
      <c r="AG555" s="181"/>
      <c r="AH555" s="181"/>
      <c r="AI555" s="181"/>
      <c r="AJ555" s="181"/>
      <c r="AK555" s="190"/>
      <c r="AL555" s="190"/>
      <c r="AM555" s="190"/>
      <c r="AN555" s="190"/>
      <c r="AO555" s="190"/>
      <c r="AP555" s="190"/>
      <c r="AQ555" s="190"/>
      <c r="AR555" s="190"/>
      <c r="AS555" s="190"/>
      <c r="AT555" s="190"/>
      <c r="AU555" s="190"/>
      <c r="AV555" s="190"/>
      <c r="AW555" s="190"/>
      <c r="AX555" s="190"/>
      <c r="AY555" s="190"/>
      <c r="AZ555" s="190"/>
      <c r="BA555" s="190"/>
      <c r="BB555" s="190"/>
      <c r="BC555" s="190"/>
      <c r="BD555" s="190"/>
      <c r="BE555" s="190"/>
      <c r="BF555" s="190"/>
      <c r="BG555" s="190"/>
      <c r="BH555" s="190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  <c r="BZ555" s="198"/>
      <c r="CA555" s="198"/>
      <c r="CB555" s="198"/>
      <c r="CC555" s="198"/>
      <c r="CD555" s="198"/>
      <c r="CE555" s="198"/>
      <c r="CF555" s="198"/>
      <c r="CG555" s="198"/>
    </row>
    <row r="556" spans="1:21" ht="12.75">
      <c r="A556" s="47"/>
      <c r="B556" s="25"/>
      <c r="C556" s="38"/>
      <c r="D556" s="54"/>
      <c r="E556" s="80"/>
      <c r="F556" s="54"/>
      <c r="G556" s="54"/>
      <c r="H556" s="54"/>
      <c r="I556" s="54"/>
      <c r="J556" s="54"/>
      <c r="K556" s="54"/>
      <c r="M556" s="197"/>
      <c r="N556" s="197"/>
      <c r="O556" s="197"/>
      <c r="P556" s="197"/>
      <c r="Q556" s="197"/>
      <c r="R556" s="197"/>
      <c r="S556" s="197"/>
      <c r="T556" s="197"/>
      <c r="U556" s="197"/>
    </row>
    <row r="557" spans="1:49" ht="12.75">
      <c r="A557" s="48">
        <f>+A552+1</f>
        <v>100</v>
      </c>
      <c r="B557" s="25" t="s">
        <v>81</v>
      </c>
      <c r="D557" s="49"/>
      <c r="E557" s="49"/>
      <c r="F557" s="49"/>
      <c r="G557" s="49"/>
      <c r="H557" s="49"/>
      <c r="I557" s="49"/>
      <c r="J557" s="49"/>
      <c r="K557" s="49"/>
      <c r="L557" s="199"/>
      <c r="M557" s="199"/>
      <c r="N557" s="199"/>
      <c r="O557" s="199"/>
      <c r="P557" s="199"/>
      <c r="Q557" s="199"/>
      <c r="R557" s="199"/>
      <c r="S557" s="199"/>
      <c r="T557" s="199"/>
      <c r="U557" s="199"/>
      <c r="V557" s="199"/>
      <c r="W557" s="199"/>
      <c r="X557" s="199"/>
      <c r="Y557" s="199"/>
      <c r="Z557" s="199"/>
      <c r="AA557" s="199"/>
      <c r="AB557" s="199"/>
      <c r="AC557" s="199"/>
      <c r="AD557" s="199"/>
      <c r="AE557" s="199"/>
      <c r="AF557" s="199"/>
      <c r="AG557" s="199"/>
      <c r="AH557" s="199"/>
      <c r="AI557" s="199"/>
      <c r="AJ557" s="199"/>
      <c r="AK557" s="199"/>
      <c r="AL557" s="199"/>
      <c r="AM557" s="199"/>
      <c r="AN557" s="199"/>
      <c r="AO557" s="199"/>
      <c r="AP557" s="199"/>
      <c r="AQ557" s="199"/>
      <c r="AR557" s="199"/>
      <c r="AS557" s="199"/>
      <c r="AT557" s="199"/>
      <c r="AU557" s="199"/>
      <c r="AV557" s="199"/>
      <c r="AW557" s="199"/>
    </row>
    <row r="558" spans="1:49" ht="10.5" customHeight="1">
      <c r="A558" s="11" t="s">
        <v>347</v>
      </c>
      <c r="B558" s="5" t="s">
        <v>658</v>
      </c>
      <c r="D558" s="49"/>
      <c r="E558" s="49"/>
      <c r="F558" s="49"/>
      <c r="G558" s="49"/>
      <c r="H558" s="49"/>
      <c r="I558" s="49"/>
      <c r="J558" s="49"/>
      <c r="K558" s="49"/>
      <c r="L558" s="199"/>
      <c r="M558" s="199"/>
      <c r="N558" s="199"/>
      <c r="O558" s="199"/>
      <c r="P558" s="199"/>
      <c r="Q558" s="199"/>
      <c r="R558" s="199"/>
      <c r="S558" s="199"/>
      <c r="T558" s="199"/>
      <c r="U558" s="199"/>
      <c r="V558" s="199"/>
      <c r="W558" s="199"/>
      <c r="X558" s="199"/>
      <c r="Y558" s="199"/>
      <c r="Z558" s="199"/>
      <c r="AA558" s="199"/>
      <c r="AB558" s="199"/>
      <c r="AC558" s="199"/>
      <c r="AD558" s="199"/>
      <c r="AE558" s="199"/>
      <c r="AF558" s="199"/>
      <c r="AG558" s="199"/>
      <c r="AH558" s="199"/>
      <c r="AI558" s="199"/>
      <c r="AJ558" s="199"/>
      <c r="AK558" s="199"/>
      <c r="AL558" s="199"/>
      <c r="AM558" s="199"/>
      <c r="AN558" s="199"/>
      <c r="AO558" s="199"/>
      <c r="AP558" s="199"/>
      <c r="AQ558" s="199"/>
      <c r="AR558" s="199"/>
      <c r="AS558" s="199"/>
      <c r="AT558" s="199"/>
      <c r="AU558" s="199"/>
      <c r="AV558" s="199"/>
      <c r="AW558" s="199"/>
    </row>
    <row r="559" spans="1:49" ht="10.5" customHeight="1">
      <c r="A559" s="11" t="s">
        <v>348</v>
      </c>
      <c r="B559" s="5" t="s">
        <v>388</v>
      </c>
      <c r="D559" s="49"/>
      <c r="E559" s="49"/>
      <c r="F559" s="49"/>
      <c r="G559" s="49"/>
      <c r="H559" s="49"/>
      <c r="I559" s="49"/>
      <c r="J559" s="49"/>
      <c r="K559" s="49"/>
      <c r="L559" s="199"/>
      <c r="M559" s="199"/>
      <c r="N559" s="199"/>
      <c r="O559" s="199"/>
      <c r="P559" s="199"/>
      <c r="Q559" s="199"/>
      <c r="R559" s="199"/>
      <c r="S559" s="199"/>
      <c r="T559" s="199"/>
      <c r="U559" s="199"/>
      <c r="V559" s="199"/>
      <c r="W559" s="199"/>
      <c r="X559" s="199"/>
      <c r="Y559" s="199"/>
      <c r="Z559" s="199"/>
      <c r="AA559" s="199"/>
      <c r="AB559" s="199"/>
      <c r="AC559" s="199"/>
      <c r="AD559" s="199"/>
      <c r="AE559" s="199"/>
      <c r="AF559" s="199"/>
      <c r="AG559" s="199"/>
      <c r="AH559" s="199"/>
      <c r="AI559" s="199"/>
      <c r="AJ559" s="199"/>
      <c r="AK559" s="199"/>
      <c r="AL559" s="199"/>
      <c r="AM559" s="199"/>
      <c r="AN559" s="199"/>
      <c r="AO559" s="199"/>
      <c r="AP559" s="199"/>
      <c r="AQ559" s="199"/>
      <c r="AR559" s="199"/>
      <c r="AS559" s="199"/>
      <c r="AT559" s="199"/>
      <c r="AU559" s="199"/>
      <c r="AV559" s="199"/>
      <c r="AW559" s="199"/>
    </row>
    <row r="560" spans="1:49" ht="10.5" customHeight="1">
      <c r="A560" s="11" t="s">
        <v>349</v>
      </c>
      <c r="B560" s="5" t="s">
        <v>387</v>
      </c>
      <c r="D560" s="49"/>
      <c r="E560" s="49"/>
      <c r="F560" s="49"/>
      <c r="G560" s="49"/>
      <c r="H560" s="49"/>
      <c r="I560" s="49"/>
      <c r="J560" s="49"/>
      <c r="K560" s="49"/>
      <c r="L560" s="199"/>
      <c r="M560" s="199"/>
      <c r="N560" s="199"/>
      <c r="O560" s="199"/>
      <c r="P560" s="199"/>
      <c r="Q560" s="199"/>
      <c r="R560" s="199"/>
      <c r="S560" s="199"/>
      <c r="T560" s="199"/>
      <c r="U560" s="199"/>
      <c r="V560" s="199"/>
      <c r="W560" s="199"/>
      <c r="X560" s="199"/>
      <c r="Y560" s="199"/>
      <c r="Z560" s="199"/>
      <c r="AA560" s="199"/>
      <c r="AB560" s="199"/>
      <c r="AC560" s="199"/>
      <c r="AD560" s="199"/>
      <c r="AE560" s="199"/>
      <c r="AF560" s="199"/>
      <c r="AG560" s="199"/>
      <c r="AH560" s="199"/>
      <c r="AI560" s="199"/>
      <c r="AJ560" s="199"/>
      <c r="AK560" s="199"/>
      <c r="AL560" s="199"/>
      <c r="AM560" s="199"/>
      <c r="AN560" s="199"/>
      <c r="AO560" s="199"/>
      <c r="AP560" s="199"/>
      <c r="AQ560" s="199"/>
      <c r="AR560" s="199"/>
      <c r="AS560" s="199"/>
      <c r="AT560" s="199"/>
      <c r="AU560" s="199"/>
      <c r="AV560" s="199"/>
      <c r="AW560" s="199"/>
    </row>
    <row r="561" spans="1:49" ht="10.5" customHeight="1">
      <c r="A561" s="11" t="s">
        <v>350</v>
      </c>
      <c r="B561" s="5" t="s">
        <v>62</v>
      </c>
      <c r="D561" s="49"/>
      <c r="E561" s="49"/>
      <c r="F561" s="49"/>
      <c r="G561" s="49"/>
      <c r="H561" s="49"/>
      <c r="I561" s="49"/>
      <c r="J561" s="49"/>
      <c r="K561" s="49"/>
      <c r="L561" s="199"/>
      <c r="M561" s="199"/>
      <c r="N561" s="199"/>
      <c r="O561" s="199"/>
      <c r="P561" s="199"/>
      <c r="Q561" s="199"/>
      <c r="R561" s="199"/>
      <c r="S561" s="199"/>
      <c r="T561" s="199"/>
      <c r="U561" s="199"/>
      <c r="V561" s="199"/>
      <c r="W561" s="199"/>
      <c r="X561" s="199"/>
      <c r="Y561" s="199"/>
      <c r="Z561" s="199"/>
      <c r="AA561" s="199"/>
      <c r="AB561" s="199"/>
      <c r="AC561" s="199"/>
      <c r="AD561" s="199"/>
      <c r="AE561" s="199"/>
      <c r="AF561" s="199"/>
      <c r="AG561" s="199"/>
      <c r="AH561" s="199"/>
      <c r="AI561" s="199"/>
      <c r="AJ561" s="199"/>
      <c r="AK561" s="199"/>
      <c r="AL561" s="199"/>
      <c r="AM561" s="199"/>
      <c r="AN561" s="199"/>
      <c r="AO561" s="199"/>
      <c r="AP561" s="199"/>
      <c r="AQ561" s="199"/>
      <c r="AR561" s="199"/>
      <c r="AS561" s="199"/>
      <c r="AT561" s="199"/>
      <c r="AU561" s="199"/>
      <c r="AV561" s="199"/>
      <c r="AW561" s="199"/>
    </row>
    <row r="562" spans="1:49" ht="10.5" customHeight="1">
      <c r="A562" s="11" t="s">
        <v>351</v>
      </c>
      <c r="B562" s="5" t="s">
        <v>63</v>
      </c>
      <c r="D562" s="49"/>
      <c r="E562" s="49"/>
      <c r="F562" s="49"/>
      <c r="G562" s="49"/>
      <c r="H562" s="49"/>
      <c r="I562" s="49"/>
      <c r="J562" s="49"/>
      <c r="K562" s="49"/>
      <c r="L562" s="199"/>
      <c r="M562" s="199"/>
      <c r="N562" s="199"/>
      <c r="O562" s="199"/>
      <c r="P562" s="199"/>
      <c r="Q562" s="199"/>
      <c r="R562" s="199"/>
      <c r="S562" s="199"/>
      <c r="T562" s="199"/>
      <c r="U562" s="199"/>
      <c r="V562" s="199"/>
      <c r="W562" s="199"/>
      <c r="X562" s="199"/>
      <c r="Y562" s="199"/>
      <c r="Z562" s="199"/>
      <c r="AA562" s="199"/>
      <c r="AB562" s="199"/>
      <c r="AC562" s="199"/>
      <c r="AD562" s="199"/>
      <c r="AE562" s="199"/>
      <c r="AF562" s="199"/>
      <c r="AG562" s="199"/>
      <c r="AH562" s="199"/>
      <c r="AI562" s="199"/>
      <c r="AJ562" s="199"/>
      <c r="AK562" s="199"/>
      <c r="AL562" s="199"/>
      <c r="AM562" s="199"/>
      <c r="AN562" s="199"/>
      <c r="AO562" s="199"/>
      <c r="AP562" s="199"/>
      <c r="AQ562" s="199"/>
      <c r="AR562" s="199"/>
      <c r="AS562" s="199"/>
      <c r="AT562" s="199"/>
      <c r="AU562" s="199"/>
      <c r="AV562" s="199"/>
      <c r="AW562" s="199"/>
    </row>
    <row r="563" spans="1:49" ht="10.5" customHeight="1">
      <c r="A563" s="11" t="s">
        <v>352</v>
      </c>
      <c r="B563" s="5" t="s">
        <v>64</v>
      </c>
      <c r="D563" s="49"/>
      <c r="E563" s="49"/>
      <c r="F563" s="49"/>
      <c r="G563" s="49"/>
      <c r="H563" s="49"/>
      <c r="I563" s="49"/>
      <c r="J563" s="49"/>
      <c r="K563" s="49"/>
      <c r="L563" s="199"/>
      <c r="M563" s="199"/>
      <c r="N563" s="199"/>
      <c r="O563" s="199"/>
      <c r="P563" s="199"/>
      <c r="Q563" s="199"/>
      <c r="R563" s="199"/>
      <c r="S563" s="199"/>
      <c r="T563" s="199"/>
      <c r="U563" s="199"/>
      <c r="V563" s="199"/>
      <c r="W563" s="199"/>
      <c r="X563" s="199"/>
      <c r="Y563" s="199"/>
      <c r="Z563" s="199"/>
      <c r="AA563" s="199"/>
      <c r="AB563" s="199"/>
      <c r="AC563" s="199"/>
      <c r="AD563" s="199"/>
      <c r="AE563" s="199"/>
      <c r="AF563" s="199"/>
      <c r="AG563" s="199"/>
      <c r="AH563" s="199"/>
      <c r="AI563" s="199"/>
      <c r="AJ563" s="199"/>
      <c r="AK563" s="199"/>
      <c r="AL563" s="199"/>
      <c r="AM563" s="199"/>
      <c r="AN563" s="199"/>
      <c r="AO563" s="199"/>
      <c r="AP563" s="199"/>
      <c r="AQ563" s="199"/>
      <c r="AR563" s="199"/>
      <c r="AS563" s="199"/>
      <c r="AT563" s="199"/>
      <c r="AU563" s="199"/>
      <c r="AV563" s="199"/>
      <c r="AW563" s="199"/>
    </row>
    <row r="564" spans="1:49" ht="10.5" customHeight="1">
      <c r="A564" s="11" t="s">
        <v>353</v>
      </c>
      <c r="B564" s="5" t="s">
        <v>65</v>
      </c>
      <c r="D564" s="49"/>
      <c r="E564" s="49"/>
      <c r="F564" s="49"/>
      <c r="G564" s="49"/>
      <c r="H564" s="49"/>
      <c r="I564" s="49"/>
      <c r="J564" s="49"/>
      <c r="K564" s="49"/>
      <c r="L564" s="199"/>
      <c r="M564" s="199"/>
      <c r="N564" s="199"/>
      <c r="O564" s="199"/>
      <c r="P564" s="199"/>
      <c r="Q564" s="199"/>
      <c r="R564" s="199"/>
      <c r="S564" s="199"/>
      <c r="T564" s="199"/>
      <c r="U564" s="199"/>
      <c r="V564" s="199"/>
      <c r="W564" s="199"/>
      <c r="X564" s="199"/>
      <c r="Y564" s="199"/>
      <c r="Z564" s="199"/>
      <c r="AA564" s="199"/>
      <c r="AB564" s="199"/>
      <c r="AC564" s="199"/>
      <c r="AD564" s="199"/>
      <c r="AE564" s="199"/>
      <c r="AF564" s="199"/>
      <c r="AG564" s="199"/>
      <c r="AH564" s="199"/>
      <c r="AI564" s="199"/>
      <c r="AJ564" s="199"/>
      <c r="AK564" s="199"/>
      <c r="AL564" s="199"/>
      <c r="AM564" s="199"/>
      <c r="AN564" s="199"/>
      <c r="AO564" s="199"/>
      <c r="AP564" s="199"/>
      <c r="AQ564" s="199"/>
      <c r="AR564" s="199"/>
      <c r="AS564" s="199"/>
      <c r="AT564" s="199"/>
      <c r="AU564" s="199"/>
      <c r="AV564" s="199"/>
      <c r="AW564" s="199"/>
    </row>
    <row r="565" spans="1:49" ht="10.5" customHeight="1">
      <c r="A565" s="11" t="s">
        <v>354</v>
      </c>
      <c r="B565" s="5" t="s">
        <v>66</v>
      </c>
      <c r="D565" s="49"/>
      <c r="E565" s="49"/>
      <c r="F565" s="49"/>
      <c r="G565" s="49"/>
      <c r="H565" s="49"/>
      <c r="I565" s="49"/>
      <c r="J565" s="49"/>
      <c r="K565" s="49"/>
      <c r="L565" s="199"/>
      <c r="M565" s="199"/>
      <c r="N565" s="199"/>
      <c r="O565" s="199"/>
      <c r="P565" s="199"/>
      <c r="Q565" s="199"/>
      <c r="R565" s="199"/>
      <c r="S565" s="199"/>
      <c r="T565" s="199"/>
      <c r="U565" s="199"/>
      <c r="V565" s="199"/>
      <c r="W565" s="199"/>
      <c r="X565" s="199"/>
      <c r="Y565" s="199"/>
      <c r="Z565" s="199"/>
      <c r="AA565" s="199"/>
      <c r="AB565" s="199"/>
      <c r="AC565" s="199"/>
      <c r="AD565" s="199"/>
      <c r="AE565" s="199"/>
      <c r="AF565" s="199"/>
      <c r="AG565" s="199"/>
      <c r="AH565" s="199"/>
      <c r="AI565" s="199"/>
      <c r="AJ565" s="199"/>
      <c r="AK565" s="199"/>
      <c r="AL565" s="199"/>
      <c r="AM565" s="199"/>
      <c r="AN565" s="199"/>
      <c r="AO565" s="199"/>
      <c r="AP565" s="199"/>
      <c r="AQ565" s="199"/>
      <c r="AR565" s="199"/>
      <c r="AS565" s="199"/>
      <c r="AT565" s="199"/>
      <c r="AU565" s="199"/>
      <c r="AV565" s="199"/>
      <c r="AW565" s="199"/>
    </row>
    <row r="566" spans="1:49" ht="10.5" customHeight="1">
      <c r="A566" s="11" t="s">
        <v>67</v>
      </c>
      <c r="B566" s="5" t="s">
        <v>68</v>
      </c>
      <c r="D566" s="49"/>
      <c r="E566" s="49"/>
      <c r="F566" s="49"/>
      <c r="G566" s="49"/>
      <c r="H566" s="49"/>
      <c r="I566" s="49"/>
      <c r="J566" s="49"/>
      <c r="K566" s="49"/>
      <c r="L566" s="199"/>
      <c r="M566" s="199"/>
      <c r="N566" s="199"/>
      <c r="O566" s="199"/>
      <c r="P566" s="199"/>
      <c r="Q566" s="199"/>
      <c r="R566" s="199"/>
      <c r="S566" s="199"/>
      <c r="T566" s="199"/>
      <c r="U566" s="199"/>
      <c r="V566" s="199"/>
      <c r="W566" s="199"/>
      <c r="X566" s="199"/>
      <c r="Y566" s="199"/>
      <c r="Z566" s="199"/>
      <c r="AA566" s="199"/>
      <c r="AB566" s="199"/>
      <c r="AC566" s="199"/>
      <c r="AD566" s="199"/>
      <c r="AE566" s="199"/>
      <c r="AF566" s="199"/>
      <c r="AG566" s="199"/>
      <c r="AH566" s="199"/>
      <c r="AI566" s="199"/>
      <c r="AJ566" s="199"/>
      <c r="AK566" s="199"/>
      <c r="AL566" s="199"/>
      <c r="AM566" s="199"/>
      <c r="AN566" s="199"/>
      <c r="AO566" s="199"/>
      <c r="AP566" s="199"/>
      <c r="AQ566" s="199"/>
      <c r="AR566" s="199"/>
      <c r="AS566" s="199"/>
      <c r="AT566" s="199"/>
      <c r="AU566" s="199"/>
      <c r="AV566" s="199"/>
      <c r="AW566" s="199"/>
    </row>
    <row r="567" spans="1:49" ht="10.5" customHeight="1">
      <c r="A567" s="11" t="s">
        <v>356</v>
      </c>
      <c r="B567" s="5" t="s">
        <v>69</v>
      </c>
      <c r="D567" s="49"/>
      <c r="E567" s="49"/>
      <c r="F567" s="49"/>
      <c r="G567" s="49"/>
      <c r="H567" s="49"/>
      <c r="I567" s="49"/>
      <c r="J567" s="49"/>
      <c r="K567" s="49"/>
      <c r="L567" s="199"/>
      <c r="M567" s="199"/>
      <c r="N567" s="199"/>
      <c r="O567" s="199"/>
      <c r="P567" s="199"/>
      <c r="Q567" s="199"/>
      <c r="R567" s="199"/>
      <c r="S567" s="199"/>
      <c r="T567" s="199"/>
      <c r="U567" s="199"/>
      <c r="V567" s="199"/>
      <c r="W567" s="199"/>
      <c r="X567" s="199"/>
      <c r="Y567" s="199"/>
      <c r="Z567" s="199"/>
      <c r="AA567" s="199"/>
      <c r="AB567" s="199"/>
      <c r="AC567" s="199"/>
      <c r="AD567" s="199"/>
      <c r="AE567" s="199"/>
      <c r="AF567" s="199"/>
      <c r="AG567" s="199"/>
      <c r="AH567" s="199"/>
      <c r="AI567" s="199"/>
      <c r="AJ567" s="199"/>
      <c r="AK567" s="199"/>
      <c r="AL567" s="199"/>
      <c r="AM567" s="199"/>
      <c r="AN567" s="199"/>
      <c r="AO567" s="199"/>
      <c r="AP567" s="199"/>
      <c r="AQ567" s="199"/>
      <c r="AR567" s="199"/>
      <c r="AS567" s="199"/>
      <c r="AT567" s="199"/>
      <c r="AU567" s="199"/>
      <c r="AV567" s="199"/>
      <c r="AW567" s="199"/>
    </row>
    <row r="568" spans="1:49" ht="10.5" customHeight="1">
      <c r="A568" s="16" t="s">
        <v>390</v>
      </c>
      <c r="B568" s="5" t="s">
        <v>70</v>
      </c>
      <c r="D568" s="284"/>
      <c r="E568" s="285"/>
      <c r="F568" s="49"/>
      <c r="G568" s="49"/>
      <c r="H568" s="49"/>
      <c r="I568" s="49"/>
      <c r="J568" s="49"/>
      <c r="K568" s="49"/>
      <c r="L568" s="199"/>
      <c r="M568" s="199"/>
      <c r="N568" s="199"/>
      <c r="O568" s="199"/>
      <c r="P568" s="199"/>
      <c r="Q568" s="199"/>
      <c r="R568" s="199"/>
      <c r="S568" s="199"/>
      <c r="T568" s="199"/>
      <c r="U568" s="199"/>
      <c r="V568" s="199"/>
      <c r="W568" s="199"/>
      <c r="X568" s="199"/>
      <c r="Y568" s="199"/>
      <c r="Z568" s="199"/>
      <c r="AA568" s="199"/>
      <c r="AB568" s="199"/>
      <c r="AC568" s="199"/>
      <c r="AD568" s="199"/>
      <c r="AE568" s="199"/>
      <c r="AF568" s="199"/>
      <c r="AG568" s="199"/>
      <c r="AH568" s="199"/>
      <c r="AI568" s="199"/>
      <c r="AJ568" s="199"/>
      <c r="AK568" s="199"/>
      <c r="AL568" s="199"/>
      <c r="AM568" s="199"/>
      <c r="AN568" s="199"/>
      <c r="AO568" s="199"/>
      <c r="AP568" s="199"/>
      <c r="AQ568" s="199"/>
      <c r="AR568" s="199"/>
      <c r="AS568" s="199"/>
      <c r="AT568" s="199"/>
      <c r="AU568" s="199"/>
      <c r="AV568" s="199"/>
      <c r="AW568" s="199"/>
    </row>
    <row r="569" spans="1:49" ht="10.5" customHeight="1">
      <c r="A569" s="11" t="s">
        <v>391</v>
      </c>
      <c r="B569" s="5" t="s">
        <v>71</v>
      </c>
      <c r="D569" s="286"/>
      <c r="E569" s="287"/>
      <c r="F569" s="49"/>
      <c r="G569" s="49"/>
      <c r="H569" s="49"/>
      <c r="I569" s="49"/>
      <c r="J569" s="49"/>
      <c r="K569" s="49"/>
      <c r="L569" s="199"/>
      <c r="M569" s="199"/>
      <c r="N569" s="199"/>
      <c r="O569" s="199"/>
      <c r="P569" s="199"/>
      <c r="Q569" s="199"/>
      <c r="R569" s="199"/>
      <c r="S569" s="199"/>
      <c r="T569" s="199"/>
      <c r="U569" s="199"/>
      <c r="V569" s="199"/>
      <c r="W569" s="199"/>
      <c r="X569" s="199"/>
      <c r="Y569" s="199"/>
      <c r="Z569" s="199"/>
      <c r="AA569" s="199"/>
      <c r="AB569" s="199"/>
      <c r="AC569" s="199"/>
      <c r="AD569" s="199"/>
      <c r="AE569" s="199"/>
      <c r="AF569" s="199"/>
      <c r="AG569" s="199"/>
      <c r="AH569" s="199"/>
      <c r="AI569" s="199"/>
      <c r="AJ569" s="199"/>
      <c r="AK569" s="199"/>
      <c r="AL569" s="199"/>
      <c r="AM569" s="199"/>
      <c r="AN569" s="199"/>
      <c r="AO569" s="199"/>
      <c r="AP569" s="199"/>
      <c r="AQ569" s="199"/>
      <c r="AR569" s="199"/>
      <c r="AS569" s="199"/>
      <c r="AT569" s="199"/>
      <c r="AU569" s="199"/>
      <c r="AV569" s="199"/>
      <c r="AW569" s="199"/>
    </row>
    <row r="570" spans="1:49" ht="10.5" customHeight="1">
      <c r="A570" s="11" t="s">
        <v>392</v>
      </c>
      <c r="B570" s="5" t="s">
        <v>72</v>
      </c>
      <c r="D570" s="49"/>
      <c r="E570" s="49"/>
      <c r="F570" s="49"/>
      <c r="G570" s="49"/>
      <c r="H570" s="49"/>
      <c r="I570" s="49"/>
      <c r="J570" s="49"/>
      <c r="K570" s="49"/>
      <c r="L570" s="199"/>
      <c r="M570" s="199"/>
      <c r="N570" s="199"/>
      <c r="O570" s="199"/>
      <c r="P570" s="199"/>
      <c r="Q570" s="199"/>
      <c r="R570" s="199"/>
      <c r="S570" s="199"/>
      <c r="T570" s="199"/>
      <c r="U570" s="199"/>
      <c r="V570" s="199"/>
      <c r="W570" s="199"/>
      <c r="X570" s="199"/>
      <c r="Y570" s="199"/>
      <c r="Z570" s="199"/>
      <c r="AA570" s="199"/>
      <c r="AB570" s="199"/>
      <c r="AC570" s="199"/>
      <c r="AD570" s="199"/>
      <c r="AE570" s="199"/>
      <c r="AF570" s="199"/>
      <c r="AG570" s="199"/>
      <c r="AH570" s="199"/>
      <c r="AI570" s="199"/>
      <c r="AJ570" s="199"/>
      <c r="AK570" s="199"/>
      <c r="AL570" s="199"/>
      <c r="AM570" s="199"/>
      <c r="AN570" s="199"/>
      <c r="AO570" s="199"/>
      <c r="AP570" s="199"/>
      <c r="AQ570" s="199"/>
      <c r="AR570" s="199"/>
      <c r="AS570" s="199"/>
      <c r="AT570" s="199"/>
      <c r="AU570" s="199"/>
      <c r="AV570" s="199"/>
      <c r="AW570" s="199"/>
    </row>
    <row r="571" spans="1:49" ht="10.5" customHeight="1">
      <c r="A571" s="16" t="s">
        <v>459</v>
      </c>
      <c r="B571" s="5" t="s">
        <v>642</v>
      </c>
      <c r="D571" s="111" t="s">
        <v>60</v>
      </c>
      <c r="E571" s="53"/>
      <c r="F571" s="53"/>
      <c r="G571" s="53"/>
      <c r="H571" s="53"/>
      <c r="I571" s="53"/>
      <c r="J571" s="53"/>
      <c r="K571" s="49"/>
      <c r="L571" s="199"/>
      <c r="M571" s="199"/>
      <c r="N571" s="199"/>
      <c r="O571" s="199"/>
      <c r="P571" s="199"/>
      <c r="Q571" s="199"/>
      <c r="R571" s="199"/>
      <c r="S571" s="199"/>
      <c r="T571" s="199"/>
      <c r="U571" s="199"/>
      <c r="V571" s="199"/>
      <c r="W571" s="199"/>
      <c r="X571" s="199"/>
      <c r="Y571" s="199"/>
      <c r="Z571" s="199"/>
      <c r="AA571" s="199"/>
      <c r="AB571" s="199"/>
      <c r="AC571" s="199"/>
      <c r="AD571" s="199"/>
      <c r="AE571" s="199"/>
      <c r="AF571" s="199"/>
      <c r="AG571" s="199"/>
      <c r="AH571" s="199"/>
      <c r="AI571" s="199"/>
      <c r="AJ571" s="199"/>
      <c r="AK571" s="199"/>
      <c r="AL571" s="199"/>
      <c r="AM571" s="199"/>
      <c r="AN571" s="199"/>
      <c r="AO571" s="199"/>
      <c r="AP571" s="199"/>
      <c r="AQ571" s="199"/>
      <c r="AR571" s="199"/>
      <c r="AS571" s="199"/>
      <c r="AT571" s="199"/>
      <c r="AU571" s="199"/>
      <c r="AV571" s="199"/>
      <c r="AW571" s="199"/>
    </row>
    <row r="572" spans="1:21" ht="9" customHeight="1">
      <c r="A572" s="47"/>
      <c r="B572" s="25"/>
      <c r="C572" s="38"/>
      <c r="D572" s="54"/>
      <c r="E572" s="80"/>
      <c r="F572" s="54"/>
      <c r="G572" s="54"/>
      <c r="H572" s="54"/>
      <c r="I572" s="54"/>
      <c r="J572" s="54"/>
      <c r="K572" s="54"/>
      <c r="M572" s="197"/>
      <c r="N572" s="197"/>
      <c r="O572" s="197"/>
      <c r="P572" s="197"/>
      <c r="Q572" s="197"/>
      <c r="R572" s="197"/>
      <c r="S572" s="197"/>
      <c r="T572" s="197"/>
      <c r="U572" s="197"/>
    </row>
    <row r="573" spans="1:49" ht="12.75">
      <c r="A573" s="47"/>
      <c r="B573" s="25"/>
      <c r="C573" s="131">
        <v>1</v>
      </c>
      <c r="D573" s="131">
        <v>2</v>
      </c>
      <c r="E573" s="131" t="s">
        <v>453</v>
      </c>
      <c r="F573" s="54"/>
      <c r="G573" s="54"/>
      <c r="H573" s="49"/>
      <c r="I573" s="49"/>
      <c r="J573" s="49"/>
      <c r="K573" s="49"/>
      <c r="L573" s="199"/>
      <c r="M573" s="199"/>
      <c r="N573" s="199"/>
      <c r="O573" s="199"/>
      <c r="P573" s="199"/>
      <c r="Q573" s="199"/>
      <c r="R573" s="199"/>
      <c r="S573" s="199"/>
      <c r="T573" s="199"/>
      <c r="U573" s="199"/>
      <c r="V573" s="199"/>
      <c r="W573" s="199"/>
      <c r="X573" s="199"/>
      <c r="Y573" s="199"/>
      <c r="Z573" s="199"/>
      <c r="AA573" s="199"/>
      <c r="AB573" s="199"/>
      <c r="AC573" s="199"/>
      <c r="AD573" s="199"/>
      <c r="AE573" s="199"/>
      <c r="AF573" s="199"/>
      <c r="AG573" s="199"/>
      <c r="AH573" s="199"/>
      <c r="AI573" s="199"/>
      <c r="AJ573" s="199"/>
      <c r="AK573" s="199"/>
      <c r="AL573" s="199"/>
      <c r="AM573" s="199"/>
      <c r="AN573" s="199"/>
      <c r="AO573" s="199"/>
      <c r="AP573" s="199"/>
      <c r="AQ573" s="199"/>
      <c r="AR573" s="199"/>
      <c r="AS573" s="199"/>
      <c r="AT573" s="199"/>
      <c r="AU573" s="199"/>
      <c r="AV573" s="199"/>
      <c r="AW573" s="199"/>
    </row>
    <row r="574" spans="1:49" ht="16.5">
      <c r="A574" s="47"/>
      <c r="B574" s="154" t="str">
        <f>+'[1]lado 6'!$AG$96</f>
        <v>Tiene limitaciones permanentes para</v>
      </c>
      <c r="C574" s="122" t="s">
        <v>599</v>
      </c>
      <c r="D574" s="122" t="s">
        <v>600</v>
      </c>
      <c r="E574" s="288" t="s">
        <v>415</v>
      </c>
      <c r="F574" s="54"/>
      <c r="G574" s="54"/>
      <c r="H574" s="149"/>
      <c r="I574" s="149"/>
      <c r="J574" s="149"/>
      <c r="K574" s="149"/>
      <c r="L574" s="201"/>
      <c r="M574" s="201"/>
      <c r="N574" s="201"/>
      <c r="O574" s="199"/>
      <c r="P574" s="199"/>
      <c r="Q574" s="199"/>
      <c r="R574" s="199"/>
      <c r="S574" s="199"/>
      <c r="T574" s="199"/>
      <c r="U574" s="199"/>
      <c r="V574" s="199"/>
      <c r="W574" s="199"/>
      <c r="X574" s="199"/>
      <c r="Y574" s="199"/>
      <c r="Z574" s="199"/>
      <c r="AA574" s="199"/>
      <c r="AB574" s="199"/>
      <c r="AC574" s="199"/>
      <c r="AD574" s="199"/>
      <c r="AE574" s="199"/>
      <c r="AF574" s="199"/>
      <c r="AG574" s="199"/>
      <c r="AH574" s="199"/>
      <c r="AI574" s="199"/>
      <c r="AJ574" s="199"/>
      <c r="AK574" s="199"/>
      <c r="AL574" s="199"/>
      <c r="AM574" s="199"/>
      <c r="AN574" s="199"/>
      <c r="AO574" s="199"/>
      <c r="AP574" s="199"/>
      <c r="AQ574" s="199"/>
      <c r="AR574" s="199"/>
      <c r="AS574" s="199"/>
      <c r="AT574" s="199"/>
      <c r="AU574" s="199"/>
      <c r="AV574" s="199"/>
      <c r="AW574" s="199"/>
    </row>
    <row r="575" spans="1:49" ht="12.75">
      <c r="A575" s="157">
        <f>+A557+1</f>
        <v>101</v>
      </c>
      <c r="B575" s="25" t="s">
        <v>112</v>
      </c>
      <c r="C575" s="74"/>
      <c r="D575" s="152"/>
      <c r="E575" s="152"/>
      <c r="F575" s="54"/>
      <c r="G575" s="54"/>
      <c r="H575" s="149"/>
      <c r="I575" s="149"/>
      <c r="J575" s="149"/>
      <c r="K575" s="149"/>
      <c r="L575" s="201"/>
      <c r="M575" s="201"/>
      <c r="N575" s="201"/>
      <c r="O575" s="199"/>
      <c r="P575" s="199"/>
      <c r="Q575" s="199"/>
      <c r="R575" s="199"/>
      <c r="S575" s="199"/>
      <c r="T575" s="199"/>
      <c r="U575" s="199"/>
      <c r="V575" s="199"/>
      <c r="W575" s="199"/>
      <c r="X575" s="199"/>
      <c r="Y575" s="199"/>
      <c r="Z575" s="199"/>
      <c r="AA575" s="199"/>
      <c r="AB575" s="199"/>
      <c r="AC575" s="199"/>
      <c r="AD575" s="199"/>
      <c r="AE575" s="199"/>
      <c r="AF575" s="199"/>
      <c r="AG575" s="199"/>
      <c r="AH575" s="199"/>
      <c r="AI575" s="199"/>
      <c r="AJ575" s="199"/>
      <c r="AK575" s="199"/>
      <c r="AL575" s="199"/>
      <c r="AM575" s="199"/>
      <c r="AN575" s="199"/>
      <c r="AO575" s="199"/>
      <c r="AP575" s="199"/>
      <c r="AQ575" s="199"/>
      <c r="AR575" s="199"/>
      <c r="AS575" s="199"/>
      <c r="AT575" s="199"/>
      <c r="AU575" s="199"/>
      <c r="AV575" s="199"/>
      <c r="AW575" s="199"/>
    </row>
    <row r="576" spans="1:49" ht="12.75">
      <c r="A576" s="157">
        <f aca="true" t="shared" si="4" ref="A576:A581">+A575+1</f>
        <v>102</v>
      </c>
      <c r="B576" s="25" t="s">
        <v>113</v>
      </c>
      <c r="C576" s="74"/>
      <c r="D576" s="152"/>
      <c r="E576" s="152"/>
      <c r="F576" s="54"/>
      <c r="G576" s="54"/>
      <c r="H576" s="149"/>
      <c r="I576" s="149"/>
      <c r="J576" s="149"/>
      <c r="K576" s="149"/>
      <c r="L576" s="201"/>
      <c r="M576" s="201"/>
      <c r="N576" s="201"/>
      <c r="O576" s="199"/>
      <c r="P576" s="199"/>
      <c r="Q576" s="199"/>
      <c r="R576" s="199"/>
      <c r="S576" s="199"/>
      <c r="T576" s="199"/>
      <c r="U576" s="199"/>
      <c r="V576" s="199"/>
      <c r="W576" s="199"/>
      <c r="X576" s="199"/>
      <c r="Y576" s="199"/>
      <c r="Z576" s="199"/>
      <c r="AA576" s="199"/>
      <c r="AB576" s="199"/>
      <c r="AC576" s="199"/>
      <c r="AD576" s="199"/>
      <c r="AE576" s="199"/>
      <c r="AF576" s="199"/>
      <c r="AG576" s="199"/>
      <c r="AH576" s="199"/>
      <c r="AI576" s="199"/>
      <c r="AJ576" s="199"/>
      <c r="AK576" s="199"/>
      <c r="AL576" s="199"/>
      <c r="AM576" s="199"/>
      <c r="AN576" s="199"/>
      <c r="AO576" s="199"/>
      <c r="AP576" s="199"/>
      <c r="AQ576" s="199"/>
      <c r="AR576" s="199"/>
      <c r="AS576" s="199"/>
      <c r="AT576" s="199"/>
      <c r="AU576" s="199"/>
      <c r="AV576" s="199"/>
      <c r="AW576" s="199"/>
    </row>
    <row r="577" spans="1:49" ht="12.75">
      <c r="A577" s="157">
        <f t="shared" si="4"/>
        <v>103</v>
      </c>
      <c r="B577" s="25" t="s">
        <v>114</v>
      </c>
      <c r="C577" s="74"/>
      <c r="D577" s="152"/>
      <c r="E577" s="152"/>
      <c r="F577" s="54"/>
      <c r="G577" s="54"/>
      <c r="H577" s="149"/>
      <c r="I577" s="149"/>
      <c r="J577" s="149"/>
      <c r="K577" s="149"/>
      <c r="L577" s="201"/>
      <c r="M577" s="201"/>
      <c r="N577" s="201"/>
      <c r="O577" s="199"/>
      <c r="P577" s="199"/>
      <c r="Q577" s="199"/>
      <c r="R577" s="199"/>
      <c r="S577" s="199"/>
      <c r="T577" s="199"/>
      <c r="U577" s="199"/>
      <c r="V577" s="199"/>
      <c r="W577" s="199"/>
      <c r="X577" s="199"/>
      <c r="Y577" s="199"/>
      <c r="Z577" s="199"/>
      <c r="AA577" s="199"/>
      <c r="AB577" s="199"/>
      <c r="AC577" s="199"/>
      <c r="AD577" s="199"/>
      <c r="AE577" s="199"/>
      <c r="AF577" s="199"/>
      <c r="AG577" s="199"/>
      <c r="AH577" s="199"/>
      <c r="AI577" s="199"/>
      <c r="AJ577" s="199"/>
      <c r="AK577" s="199"/>
      <c r="AL577" s="199"/>
      <c r="AM577" s="199"/>
      <c r="AN577" s="199"/>
      <c r="AO577" s="199"/>
      <c r="AP577" s="199"/>
      <c r="AQ577" s="199"/>
      <c r="AR577" s="199"/>
      <c r="AS577" s="199"/>
      <c r="AT577" s="199"/>
      <c r="AU577" s="199"/>
      <c r="AV577" s="199"/>
      <c r="AW577" s="199"/>
    </row>
    <row r="578" spans="1:49" ht="12.75">
      <c r="A578" s="157">
        <f t="shared" si="4"/>
        <v>104</v>
      </c>
      <c r="B578" s="25" t="s">
        <v>115</v>
      </c>
      <c r="C578" s="74"/>
      <c r="D578" s="152"/>
      <c r="E578" s="152"/>
      <c r="F578" s="54"/>
      <c r="G578" s="54"/>
      <c r="H578" s="149"/>
      <c r="I578" s="149"/>
      <c r="J578" s="149"/>
      <c r="K578" s="149"/>
      <c r="L578" s="201"/>
      <c r="M578" s="201"/>
      <c r="N578" s="201"/>
      <c r="O578" s="199"/>
      <c r="P578" s="199"/>
      <c r="Q578" s="199"/>
      <c r="R578" s="199"/>
      <c r="S578" s="199"/>
      <c r="T578" s="199"/>
      <c r="U578" s="199"/>
      <c r="V578" s="199"/>
      <c r="W578" s="199"/>
      <c r="X578" s="199"/>
      <c r="Y578" s="199"/>
      <c r="Z578" s="199"/>
      <c r="AA578" s="199"/>
      <c r="AB578" s="199"/>
      <c r="AC578" s="199"/>
      <c r="AD578" s="199"/>
      <c r="AE578" s="199"/>
      <c r="AF578" s="199"/>
      <c r="AG578" s="199"/>
      <c r="AH578" s="199"/>
      <c r="AI578" s="199"/>
      <c r="AJ578" s="199"/>
      <c r="AK578" s="199"/>
      <c r="AL578" s="199"/>
      <c r="AM578" s="199"/>
      <c r="AN578" s="199"/>
      <c r="AO578" s="199"/>
      <c r="AP578" s="199"/>
      <c r="AQ578" s="199"/>
      <c r="AR578" s="199"/>
      <c r="AS578" s="199"/>
      <c r="AT578" s="199"/>
      <c r="AU578" s="199"/>
      <c r="AV578" s="199"/>
      <c r="AW578" s="199"/>
    </row>
    <row r="579" spans="1:49" ht="12.75">
      <c r="A579" s="157">
        <f t="shared" si="4"/>
        <v>105</v>
      </c>
      <c r="B579" s="25" t="s">
        <v>116</v>
      </c>
      <c r="C579" s="74"/>
      <c r="D579" s="152"/>
      <c r="E579" s="152"/>
      <c r="F579" s="54"/>
      <c r="G579" s="54"/>
      <c r="H579" s="149"/>
      <c r="I579" s="149"/>
      <c r="J579" s="149"/>
      <c r="K579" s="149"/>
      <c r="L579" s="201"/>
      <c r="M579" s="201"/>
      <c r="N579" s="201"/>
      <c r="O579" s="199"/>
      <c r="P579" s="199"/>
      <c r="Q579" s="199"/>
      <c r="R579" s="199"/>
      <c r="S579" s="199"/>
      <c r="T579" s="199"/>
      <c r="U579" s="199"/>
      <c r="V579" s="199"/>
      <c r="W579" s="199"/>
      <c r="X579" s="199"/>
      <c r="Y579" s="199"/>
      <c r="Z579" s="199"/>
      <c r="AA579" s="199"/>
      <c r="AB579" s="199"/>
      <c r="AC579" s="199"/>
      <c r="AD579" s="199"/>
      <c r="AE579" s="199"/>
      <c r="AF579" s="199"/>
      <c r="AG579" s="199"/>
      <c r="AH579" s="199"/>
      <c r="AI579" s="199"/>
      <c r="AJ579" s="199"/>
      <c r="AK579" s="199"/>
      <c r="AL579" s="199"/>
      <c r="AM579" s="199"/>
      <c r="AN579" s="199"/>
      <c r="AO579" s="199"/>
      <c r="AP579" s="199"/>
      <c r="AQ579" s="199"/>
      <c r="AR579" s="199"/>
      <c r="AS579" s="199"/>
      <c r="AT579" s="199"/>
      <c r="AU579" s="199"/>
      <c r="AV579" s="199"/>
      <c r="AW579" s="199"/>
    </row>
    <row r="580" spans="1:49" ht="12.75">
      <c r="A580" s="157">
        <f t="shared" si="4"/>
        <v>106</v>
      </c>
      <c r="B580" s="25" t="s">
        <v>117</v>
      </c>
      <c r="C580" s="74"/>
      <c r="D580" s="152"/>
      <c r="E580" s="152"/>
      <c r="F580" s="54"/>
      <c r="G580" s="54"/>
      <c r="H580" s="149"/>
      <c r="I580" s="149"/>
      <c r="J580" s="149"/>
      <c r="K580" s="149"/>
      <c r="L580" s="201"/>
      <c r="M580" s="201"/>
      <c r="N580" s="201"/>
      <c r="O580" s="199"/>
      <c r="P580" s="199"/>
      <c r="Q580" s="199"/>
      <c r="R580" s="199"/>
      <c r="S580" s="199"/>
      <c r="T580" s="199"/>
      <c r="U580" s="199"/>
      <c r="V580" s="199"/>
      <c r="W580" s="199"/>
      <c r="X580" s="199"/>
      <c r="Y580" s="199"/>
      <c r="Z580" s="199"/>
      <c r="AA580" s="199"/>
      <c r="AB580" s="199"/>
      <c r="AC580" s="199"/>
      <c r="AD580" s="199"/>
      <c r="AE580" s="199"/>
      <c r="AF580" s="199"/>
      <c r="AG580" s="199"/>
      <c r="AH580" s="199"/>
      <c r="AI580" s="199"/>
      <c r="AJ580" s="199"/>
      <c r="AK580" s="199"/>
      <c r="AL580" s="199"/>
      <c r="AM580" s="199"/>
      <c r="AN580" s="199"/>
      <c r="AO580" s="199"/>
      <c r="AP580" s="199"/>
      <c r="AQ580" s="199"/>
      <c r="AR580" s="199"/>
      <c r="AS580" s="199"/>
      <c r="AT580" s="199"/>
      <c r="AU580" s="199"/>
      <c r="AV580" s="199"/>
      <c r="AW580" s="199"/>
    </row>
    <row r="581" spans="1:49" ht="25.5">
      <c r="A581" s="157">
        <f t="shared" si="4"/>
        <v>107</v>
      </c>
      <c r="B581" s="25" t="s">
        <v>118</v>
      </c>
      <c r="C581" s="74"/>
      <c r="D581" s="152"/>
      <c r="E581" s="152"/>
      <c r="F581" s="54"/>
      <c r="G581" s="54"/>
      <c r="H581" s="149"/>
      <c r="I581" s="149"/>
      <c r="J581" s="149"/>
      <c r="K581" s="149"/>
      <c r="L581" s="201"/>
      <c r="M581" s="201"/>
      <c r="N581" s="201"/>
      <c r="O581" s="199"/>
      <c r="P581" s="199"/>
      <c r="Q581" s="199"/>
      <c r="R581" s="199"/>
      <c r="S581" s="199"/>
      <c r="T581" s="199"/>
      <c r="U581" s="199"/>
      <c r="V581" s="199"/>
      <c r="W581" s="199"/>
      <c r="X581" s="199"/>
      <c r="Y581" s="199"/>
      <c r="Z581" s="199"/>
      <c r="AA581" s="199"/>
      <c r="AB581" s="199"/>
      <c r="AC581" s="199"/>
      <c r="AD581" s="199"/>
      <c r="AE581" s="199"/>
      <c r="AF581" s="199"/>
      <c r="AG581" s="199"/>
      <c r="AH581" s="199"/>
      <c r="AI581" s="199"/>
      <c r="AJ581" s="199"/>
      <c r="AK581" s="199"/>
      <c r="AL581" s="199"/>
      <c r="AM581" s="199"/>
      <c r="AN581" s="199"/>
      <c r="AO581" s="199"/>
      <c r="AP581" s="199"/>
      <c r="AQ581" s="199"/>
      <c r="AR581" s="199"/>
      <c r="AS581" s="199"/>
      <c r="AT581" s="199"/>
      <c r="AU581" s="199"/>
      <c r="AV581" s="199"/>
      <c r="AW581" s="199"/>
    </row>
    <row r="582" spans="1:49" ht="22.5" customHeight="1">
      <c r="A582" s="47"/>
      <c r="B582" s="26"/>
      <c r="C582" s="149"/>
      <c r="D582" s="149"/>
      <c r="E582" s="149"/>
      <c r="F582" s="149"/>
      <c r="G582" s="149"/>
      <c r="H582" s="149"/>
      <c r="I582" s="149"/>
      <c r="J582" s="149"/>
      <c r="K582" s="149"/>
      <c r="L582" s="201"/>
      <c r="M582" s="201"/>
      <c r="N582" s="201"/>
      <c r="O582" s="199"/>
      <c r="P582" s="199"/>
      <c r="Q582" s="199"/>
      <c r="R582" s="199"/>
      <c r="S582" s="199"/>
      <c r="T582" s="199"/>
      <c r="U582" s="199"/>
      <c r="V582" s="199"/>
      <c r="W582" s="199"/>
      <c r="X582" s="199"/>
      <c r="Y582" s="199"/>
      <c r="Z582" s="199"/>
      <c r="AA582" s="199"/>
      <c r="AB582" s="199"/>
      <c r="AC582" s="199"/>
      <c r="AD582" s="199"/>
      <c r="AE582" s="199"/>
      <c r="AF582" s="199"/>
      <c r="AG582" s="199"/>
      <c r="AH582" s="199"/>
      <c r="AI582" s="199"/>
      <c r="AJ582" s="199"/>
      <c r="AK582" s="199"/>
      <c r="AL582" s="199"/>
      <c r="AM582" s="199"/>
      <c r="AN582" s="199"/>
      <c r="AO582" s="199"/>
      <c r="AP582" s="199"/>
      <c r="AQ582" s="199"/>
      <c r="AR582" s="199"/>
      <c r="AS582" s="199"/>
      <c r="AT582" s="199"/>
      <c r="AU582" s="199"/>
      <c r="AV582" s="199"/>
      <c r="AW582" s="199"/>
    </row>
    <row r="583" spans="1:40" ht="38.25">
      <c r="A583" s="48">
        <f>+A581+1</f>
        <v>108</v>
      </c>
      <c r="B583" s="32" t="s">
        <v>498</v>
      </c>
      <c r="C583" s="220" t="s">
        <v>727</v>
      </c>
      <c r="D583" s="213"/>
      <c r="E583" s="220"/>
      <c r="F583" s="220"/>
      <c r="G583" s="220"/>
      <c r="H583" s="220"/>
      <c r="I583" s="220"/>
      <c r="J583" s="220"/>
      <c r="K583" s="220"/>
      <c r="L583" s="176"/>
      <c r="M583" s="176"/>
      <c r="N583" s="176"/>
      <c r="O583" s="176"/>
      <c r="P583" s="176"/>
      <c r="Q583" s="176"/>
      <c r="R583" s="176"/>
      <c r="S583" s="176"/>
      <c r="T583" s="176"/>
      <c r="U583" s="176"/>
      <c r="V583" s="176"/>
      <c r="W583" s="176"/>
      <c r="X583" s="176"/>
      <c r="Y583" s="176"/>
      <c r="Z583" s="176"/>
      <c r="AA583" s="176"/>
      <c r="AB583" s="176"/>
      <c r="AC583" s="188"/>
      <c r="AD583" s="188"/>
      <c r="AE583" s="188"/>
      <c r="AF583" s="188"/>
      <c r="AG583" s="188"/>
      <c r="AH583" s="188"/>
      <c r="AI583" s="188"/>
      <c r="AJ583" s="188"/>
      <c r="AK583" s="188"/>
      <c r="AL583" s="188"/>
      <c r="AM583" s="188"/>
      <c r="AN583" s="188"/>
    </row>
    <row r="584" spans="1:40" s="316" customFormat="1" ht="12">
      <c r="A584" s="295" t="s">
        <v>347</v>
      </c>
      <c r="B584" s="321" t="s">
        <v>267</v>
      </c>
      <c r="C584" s="314"/>
      <c r="D584" s="314"/>
      <c r="E584" s="314"/>
      <c r="F584" s="314"/>
      <c r="G584" s="314"/>
      <c r="H584" s="314"/>
      <c r="I584" s="315"/>
      <c r="J584" s="62"/>
      <c r="K584" s="315"/>
      <c r="L584" s="315"/>
      <c r="M584" s="315"/>
      <c r="N584" s="315"/>
      <c r="O584" s="315"/>
      <c r="P584" s="315"/>
      <c r="Q584" s="315"/>
      <c r="R584" s="315"/>
      <c r="S584" s="315"/>
      <c r="T584" s="315"/>
      <c r="U584" s="315"/>
      <c r="V584" s="315"/>
      <c r="W584" s="315"/>
      <c r="X584" s="315"/>
      <c r="Y584" s="315"/>
      <c r="Z584" s="315"/>
      <c r="AA584" s="315"/>
      <c r="AB584" s="315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</row>
    <row r="585" spans="1:40" s="316" customFormat="1" ht="12">
      <c r="A585" s="295" t="s">
        <v>348</v>
      </c>
      <c r="B585" s="321" t="s">
        <v>268</v>
      </c>
      <c r="C585" s="314"/>
      <c r="D585" s="314"/>
      <c r="E585" s="314"/>
      <c r="F585" s="314"/>
      <c r="G585" s="314"/>
      <c r="H585" s="314"/>
      <c r="I585" s="315"/>
      <c r="J585" s="62"/>
      <c r="K585" s="315"/>
      <c r="L585" s="315"/>
      <c r="M585" s="315"/>
      <c r="N585" s="315"/>
      <c r="O585" s="315"/>
      <c r="P585" s="315"/>
      <c r="Q585" s="315"/>
      <c r="R585" s="315"/>
      <c r="S585" s="315"/>
      <c r="T585" s="315"/>
      <c r="U585" s="315"/>
      <c r="V585" s="315"/>
      <c r="W585" s="315"/>
      <c r="X585" s="315"/>
      <c r="Y585" s="315"/>
      <c r="Z585" s="315"/>
      <c r="AA585" s="315"/>
      <c r="AB585" s="315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</row>
    <row r="586" spans="1:40" s="316" customFormat="1" ht="12">
      <c r="A586" s="295" t="s">
        <v>349</v>
      </c>
      <c r="B586" s="321" t="s">
        <v>269</v>
      </c>
      <c r="C586" s="314"/>
      <c r="D586" s="314"/>
      <c r="E586" s="314"/>
      <c r="F586" s="314"/>
      <c r="G586" s="314"/>
      <c r="H586" s="314"/>
      <c r="I586" s="315"/>
      <c r="J586" s="62"/>
      <c r="K586" s="315"/>
      <c r="L586" s="315"/>
      <c r="M586" s="315"/>
      <c r="N586" s="315"/>
      <c r="O586" s="315"/>
      <c r="P586" s="315"/>
      <c r="Q586" s="315"/>
      <c r="R586" s="315"/>
      <c r="S586" s="315"/>
      <c r="T586" s="315"/>
      <c r="U586" s="315"/>
      <c r="V586" s="315"/>
      <c r="W586" s="315"/>
      <c r="X586" s="315"/>
      <c r="Y586" s="315"/>
      <c r="Z586" s="315"/>
      <c r="AA586" s="315"/>
      <c r="AB586" s="315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</row>
    <row r="587" spans="1:40" s="316" customFormat="1" ht="12">
      <c r="A587" s="295" t="s">
        <v>350</v>
      </c>
      <c r="B587" s="321" t="s">
        <v>270</v>
      </c>
      <c r="C587" s="314"/>
      <c r="D587" s="314"/>
      <c r="E587" s="314"/>
      <c r="F587" s="314"/>
      <c r="G587" s="314"/>
      <c r="H587" s="314"/>
      <c r="I587" s="315"/>
      <c r="J587" s="62"/>
      <c r="K587" s="315"/>
      <c r="L587" s="315"/>
      <c r="M587" s="315"/>
      <c r="N587" s="315"/>
      <c r="O587" s="315"/>
      <c r="P587" s="315"/>
      <c r="Q587" s="315"/>
      <c r="R587" s="315"/>
      <c r="S587" s="315"/>
      <c r="T587" s="315"/>
      <c r="U587" s="315"/>
      <c r="V587" s="315"/>
      <c r="W587" s="315"/>
      <c r="X587" s="315"/>
      <c r="Y587" s="315"/>
      <c r="Z587" s="315"/>
      <c r="AA587" s="315"/>
      <c r="AB587" s="315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</row>
    <row r="588" spans="1:40" s="316" customFormat="1" ht="12">
      <c r="A588" s="295" t="s">
        <v>351</v>
      </c>
      <c r="B588" s="321" t="s">
        <v>271</v>
      </c>
      <c r="C588" s="314"/>
      <c r="D588" s="314"/>
      <c r="E588" s="314"/>
      <c r="F588" s="314"/>
      <c r="G588" s="314"/>
      <c r="H588" s="314"/>
      <c r="I588" s="315"/>
      <c r="J588" s="62"/>
      <c r="K588" s="315"/>
      <c r="L588" s="315"/>
      <c r="M588" s="315"/>
      <c r="N588" s="315"/>
      <c r="O588" s="315"/>
      <c r="P588" s="315"/>
      <c r="Q588" s="315"/>
      <c r="R588" s="315"/>
      <c r="S588" s="315"/>
      <c r="T588" s="315"/>
      <c r="U588" s="315"/>
      <c r="V588" s="315"/>
      <c r="W588" s="315"/>
      <c r="X588" s="315"/>
      <c r="Y588" s="315"/>
      <c r="Z588" s="315"/>
      <c r="AA588" s="315"/>
      <c r="AB588" s="315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</row>
    <row r="589" spans="1:40" s="316" customFormat="1" ht="12">
      <c r="A589" s="295" t="s">
        <v>352</v>
      </c>
      <c r="B589" s="321" t="s">
        <v>728</v>
      </c>
      <c r="C589" s="314"/>
      <c r="D589" s="317"/>
      <c r="E589" s="314"/>
      <c r="F589" s="314"/>
      <c r="G589" s="314"/>
      <c r="H589" s="314"/>
      <c r="I589" s="315"/>
      <c r="J589" s="62"/>
      <c r="K589" s="315"/>
      <c r="L589" s="315"/>
      <c r="M589" s="315"/>
      <c r="N589" s="315"/>
      <c r="O589" s="315"/>
      <c r="P589" s="315"/>
      <c r="Q589" s="315"/>
      <c r="R589" s="315"/>
      <c r="S589" s="315"/>
      <c r="T589" s="315"/>
      <c r="U589" s="315"/>
      <c r="V589" s="315"/>
      <c r="W589" s="315"/>
      <c r="X589" s="315"/>
      <c r="Y589" s="315"/>
      <c r="Z589" s="315"/>
      <c r="AA589" s="315"/>
      <c r="AB589" s="315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</row>
    <row r="590" spans="1:40" s="64" customFormat="1" ht="12">
      <c r="A590" s="295" t="s">
        <v>353</v>
      </c>
      <c r="B590" s="321" t="s">
        <v>272</v>
      </c>
      <c r="C590" s="318"/>
      <c r="D590" s="319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</row>
    <row r="591" spans="1:40" s="64" customFormat="1" ht="12">
      <c r="A591" s="295" t="s">
        <v>354</v>
      </c>
      <c r="B591" s="321" t="s">
        <v>273</v>
      </c>
      <c r="C591" s="318"/>
      <c r="D591" s="320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</row>
    <row r="592" spans="1:40" s="64" customFormat="1" ht="12">
      <c r="A592" s="297" t="s">
        <v>355</v>
      </c>
      <c r="B592" s="321" t="s">
        <v>274</v>
      </c>
      <c r="C592" s="318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</row>
    <row r="593" spans="1:40" s="64" customFormat="1" ht="12">
      <c r="A593" s="297" t="s">
        <v>356</v>
      </c>
      <c r="B593" s="296" t="s">
        <v>275</v>
      </c>
      <c r="C593" s="318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</row>
    <row r="594" spans="1:40" s="64" customFormat="1" ht="12">
      <c r="A594" s="297" t="s">
        <v>459</v>
      </c>
      <c r="B594" s="296" t="s">
        <v>276</v>
      </c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</row>
    <row r="595" spans="1:40" s="64" customFormat="1" ht="12">
      <c r="A595" s="297" t="s">
        <v>460</v>
      </c>
      <c r="B595" s="296" t="s">
        <v>417</v>
      </c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</row>
    <row r="596" spans="1:40" s="64" customFormat="1" ht="12">
      <c r="A596" s="297" t="s">
        <v>453</v>
      </c>
      <c r="B596" s="296" t="s">
        <v>415</v>
      </c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</row>
    <row r="597" ht="30" customHeight="1"/>
    <row r="598" spans="1:27" ht="20.25">
      <c r="A598" s="220" t="s">
        <v>729</v>
      </c>
      <c r="B598" s="213"/>
      <c r="C598" s="214"/>
      <c r="D598" s="214"/>
      <c r="E598" s="214"/>
      <c r="F598" s="214"/>
      <c r="G598" s="214"/>
      <c r="H598" s="214"/>
      <c r="I598" s="214"/>
      <c r="J598" s="214"/>
      <c r="K598" s="214"/>
      <c r="L598" s="174">
        <v>305</v>
      </c>
      <c r="V598" s="197"/>
      <c r="W598" s="197"/>
      <c r="X598" s="197"/>
      <c r="Y598" s="197"/>
      <c r="Z598" s="197"/>
      <c r="AA598" s="197"/>
    </row>
    <row r="599" spans="3:40" s="194" customFormat="1" ht="12.75">
      <c r="C599" s="73"/>
      <c r="D599" s="56" t="s">
        <v>59</v>
      </c>
      <c r="E599" s="14"/>
      <c r="F599" s="14"/>
      <c r="G599" s="14"/>
      <c r="H599" s="14"/>
      <c r="I599" s="14"/>
      <c r="J599" s="14"/>
      <c r="K599" s="14"/>
      <c r="L599" s="202"/>
      <c r="M599" s="202"/>
      <c r="N599" s="202"/>
      <c r="O599" s="202"/>
      <c r="P599" s="202"/>
      <c r="Q599" s="202"/>
      <c r="R599" s="202"/>
      <c r="S599" s="202"/>
      <c r="T599" s="202"/>
      <c r="U599" s="202"/>
      <c r="V599" s="202"/>
      <c r="W599" s="202"/>
      <c r="X599" s="202"/>
      <c r="Y599" s="202"/>
      <c r="Z599" s="202"/>
      <c r="AA599" s="202"/>
      <c r="AB599" s="202"/>
      <c r="AC599" s="188"/>
      <c r="AD599" s="188"/>
      <c r="AE599" s="188"/>
      <c r="AF599" s="188"/>
      <c r="AG599" s="188"/>
      <c r="AH599" s="188"/>
      <c r="AI599" s="188"/>
      <c r="AJ599" s="188"/>
      <c r="AK599" s="188"/>
      <c r="AL599" s="188"/>
      <c r="AM599" s="188"/>
      <c r="AN599" s="188"/>
    </row>
    <row r="600" spans="3:40" s="194" customFormat="1" ht="12.75">
      <c r="C600" s="160">
        <v>1</v>
      </c>
      <c r="D600" s="55" t="s">
        <v>609</v>
      </c>
      <c r="E600" s="14"/>
      <c r="F600" s="14"/>
      <c r="G600" s="14"/>
      <c r="H600" s="14"/>
      <c r="I600" s="14"/>
      <c r="J600" s="14"/>
      <c r="K600" s="14"/>
      <c r="L600" s="202"/>
      <c r="M600" s="202"/>
      <c r="N600" s="202"/>
      <c r="O600" s="202"/>
      <c r="P600" s="202"/>
      <c r="Q600" s="202"/>
      <c r="R600" s="202"/>
      <c r="S600" s="202"/>
      <c r="T600" s="202"/>
      <c r="U600" s="202"/>
      <c r="V600" s="202"/>
      <c r="W600" s="202"/>
      <c r="X600" s="202"/>
      <c r="Y600" s="202"/>
      <c r="Z600" s="202"/>
      <c r="AA600" s="202"/>
      <c r="AB600" s="202"/>
      <c r="AC600" s="188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88"/>
      <c r="AN600" s="188"/>
    </row>
    <row r="601" spans="3:40" s="194" customFormat="1" ht="12.75">
      <c r="C601" s="160">
        <v>2</v>
      </c>
      <c r="D601" s="55" t="s">
        <v>600</v>
      </c>
      <c r="E601" s="14"/>
      <c r="F601" s="14"/>
      <c r="G601" s="14"/>
      <c r="H601" s="14"/>
      <c r="I601" s="14"/>
      <c r="J601" s="14"/>
      <c r="K601" s="14"/>
      <c r="L601" s="202"/>
      <c r="M601" s="202"/>
      <c r="N601" s="202"/>
      <c r="O601" s="202"/>
      <c r="P601" s="202"/>
      <c r="Q601" s="202"/>
      <c r="R601" s="202"/>
      <c r="S601" s="202"/>
      <c r="T601" s="202"/>
      <c r="U601" s="202"/>
      <c r="V601" s="202"/>
      <c r="W601" s="202"/>
      <c r="X601" s="202"/>
      <c r="Y601" s="202"/>
      <c r="Z601" s="202"/>
      <c r="AA601" s="202"/>
      <c r="AB601" s="202"/>
      <c r="AC601" s="188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88"/>
      <c r="AN601" s="188"/>
    </row>
    <row r="602" spans="3:40" s="194" customFormat="1" ht="12.75">
      <c r="C602" s="160">
        <v>98</v>
      </c>
      <c r="D602" s="55" t="s">
        <v>415</v>
      </c>
      <c r="E602" s="14"/>
      <c r="F602" s="14"/>
      <c r="G602" s="14"/>
      <c r="H602" s="14"/>
      <c r="I602" s="14"/>
      <c r="J602" s="14"/>
      <c r="K602" s="14"/>
      <c r="L602" s="202"/>
      <c r="M602" s="202"/>
      <c r="N602" s="202"/>
      <c r="O602" s="202"/>
      <c r="P602" s="202"/>
      <c r="Q602" s="202"/>
      <c r="R602" s="202"/>
      <c r="S602" s="202"/>
      <c r="T602" s="202"/>
      <c r="U602" s="202"/>
      <c r="V602" s="202"/>
      <c r="W602" s="202"/>
      <c r="X602" s="202"/>
      <c r="Y602" s="202"/>
      <c r="Z602" s="202"/>
      <c r="AA602" s="202"/>
      <c r="AB602" s="202"/>
      <c r="AC602" s="188"/>
      <c r="AD602" s="188"/>
      <c r="AE602" s="188"/>
      <c r="AF602" s="188"/>
      <c r="AG602" s="188"/>
      <c r="AH602" s="188"/>
      <c r="AI602" s="188"/>
      <c r="AJ602" s="188"/>
      <c r="AK602" s="188"/>
      <c r="AL602" s="188"/>
      <c r="AM602" s="188"/>
      <c r="AN602" s="188"/>
    </row>
    <row r="603" spans="1:40" s="194" customFormat="1" ht="6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202"/>
      <c r="M603" s="202"/>
      <c r="N603" s="202"/>
      <c r="O603" s="202"/>
      <c r="P603" s="202"/>
      <c r="Q603" s="202"/>
      <c r="R603" s="202"/>
      <c r="S603" s="202"/>
      <c r="T603" s="202"/>
      <c r="U603" s="202"/>
      <c r="V603" s="202"/>
      <c r="W603" s="202"/>
      <c r="X603" s="202"/>
      <c r="Y603" s="202"/>
      <c r="Z603" s="202"/>
      <c r="AA603" s="202"/>
      <c r="AB603" s="202"/>
      <c r="AC603" s="188"/>
      <c r="AD603" s="188"/>
      <c r="AE603" s="188"/>
      <c r="AF603" s="188"/>
      <c r="AG603" s="188"/>
      <c r="AH603" s="188"/>
      <c r="AI603" s="188"/>
      <c r="AJ603" s="188"/>
      <c r="AK603" s="188"/>
      <c r="AL603" s="188"/>
      <c r="AM603" s="188"/>
      <c r="AN603" s="188"/>
    </row>
    <row r="604" spans="1:8" ht="25.5">
      <c r="A604" s="52">
        <f>+A583+1</f>
        <v>109</v>
      </c>
      <c r="B604" s="20" t="s">
        <v>472</v>
      </c>
      <c r="D604" s="221"/>
      <c r="E604" s="160"/>
      <c r="F604" s="160"/>
      <c r="G604" s="160"/>
      <c r="H604" s="160"/>
    </row>
    <row r="605" spans="1:10" ht="25.5" customHeight="1">
      <c r="A605" s="52">
        <f>+A604+1</f>
        <v>110</v>
      </c>
      <c r="B605" s="20" t="s">
        <v>473</v>
      </c>
      <c r="D605" s="153"/>
      <c r="E605" s="357" t="s">
        <v>553</v>
      </c>
      <c r="F605" s="358"/>
      <c r="G605" s="358"/>
      <c r="H605" s="358"/>
      <c r="I605" s="358"/>
      <c r="J605" s="49">
        <f>+A609</f>
        <v>112</v>
      </c>
    </row>
    <row r="606" spans="1:7" ht="12.75">
      <c r="A606" s="52">
        <f>+A605+1</f>
        <v>111</v>
      </c>
      <c r="B606" s="20" t="s">
        <v>474</v>
      </c>
      <c r="D606" s="221"/>
      <c r="E606" s="158"/>
      <c r="F606" s="6"/>
      <c r="G606" s="6"/>
    </row>
    <row r="607" spans="1:7" ht="33.75" customHeight="1">
      <c r="A607" s="47"/>
      <c r="B607" s="38"/>
      <c r="D607" s="6"/>
      <c r="E607" s="158"/>
      <c r="F607" s="6"/>
      <c r="G607" s="6"/>
    </row>
    <row r="608" spans="1:11" ht="20.25">
      <c r="A608" s="220" t="s">
        <v>219</v>
      </c>
      <c r="B608" s="213"/>
      <c r="C608" s="222"/>
      <c r="D608" s="222"/>
      <c r="E608" s="222"/>
      <c r="F608" s="222"/>
      <c r="G608" s="222"/>
      <c r="H608" s="222"/>
      <c r="I608" s="222"/>
      <c r="J608" s="222"/>
      <c r="K608" s="222"/>
    </row>
    <row r="609" spans="1:8" ht="25.5">
      <c r="A609" s="52">
        <f>+A606+1</f>
        <v>112</v>
      </c>
      <c r="B609" s="20" t="s">
        <v>476</v>
      </c>
      <c r="C609" s="6"/>
      <c r="D609" s="6"/>
      <c r="E609" s="6"/>
      <c r="F609" s="6"/>
      <c r="G609" s="6"/>
      <c r="H609" s="6"/>
    </row>
    <row r="610" spans="1:8" ht="15">
      <c r="A610" s="223">
        <v>1</v>
      </c>
      <c r="B610" s="224" t="s">
        <v>477</v>
      </c>
      <c r="C610" s="3"/>
      <c r="D610" s="225"/>
      <c r="E610" s="20" t="s">
        <v>447</v>
      </c>
      <c r="F610" s="6"/>
      <c r="G610" s="3"/>
      <c r="H610" s="3"/>
    </row>
    <row r="611" spans="1:8" ht="12.75">
      <c r="A611" s="226"/>
      <c r="B611" s="46" t="s">
        <v>478</v>
      </c>
      <c r="D611" s="127"/>
      <c r="E611" s="3"/>
      <c r="F611" s="6"/>
      <c r="G611" s="6"/>
      <c r="H611" s="6"/>
    </row>
    <row r="612" spans="1:8" ht="12.75">
      <c r="A612" s="226"/>
      <c r="B612" s="46" t="s">
        <v>480</v>
      </c>
      <c r="D612" s="128"/>
      <c r="E612" s="3"/>
      <c r="F612" s="6"/>
      <c r="G612" s="6"/>
      <c r="H612" s="6"/>
    </row>
    <row r="613" spans="1:6" ht="12.75">
      <c r="A613" s="226"/>
      <c r="B613" s="46" t="s">
        <v>481</v>
      </c>
      <c r="D613" s="128"/>
      <c r="E613" s="3"/>
      <c r="F613" s="6"/>
    </row>
    <row r="614" spans="1:7" ht="15">
      <c r="A614" s="223">
        <v>2</v>
      </c>
      <c r="B614" s="224" t="s">
        <v>482</v>
      </c>
      <c r="D614" s="74"/>
      <c r="E614" s="13"/>
      <c r="F614" s="39" t="s">
        <v>277</v>
      </c>
      <c r="G614" s="26">
        <f>+A628</f>
        <v>115</v>
      </c>
    </row>
    <row r="615" spans="1:8" ht="12.75">
      <c r="A615" s="226"/>
      <c r="B615" s="46"/>
      <c r="C615" s="6"/>
      <c r="D615" s="6"/>
      <c r="E615" s="6"/>
      <c r="F615" s="39"/>
      <c r="G615" s="6"/>
      <c r="H615" s="6"/>
    </row>
    <row r="616" spans="1:11" s="178" customFormat="1" ht="25.5">
      <c r="A616" s="52">
        <f>+A609+1</f>
        <v>113</v>
      </c>
      <c r="B616" s="20" t="s">
        <v>475</v>
      </c>
      <c r="C616" s="45"/>
      <c r="D616" s="45"/>
      <c r="E616" s="45"/>
      <c r="F616" s="141"/>
      <c r="G616" s="45"/>
      <c r="H616" s="1"/>
      <c r="I616" s="45"/>
      <c r="J616" s="45"/>
      <c r="K616" s="45"/>
    </row>
    <row r="617" spans="1:8" ht="12.75">
      <c r="A617" s="226"/>
      <c r="B617" s="46" t="s">
        <v>478</v>
      </c>
      <c r="D617" s="127"/>
      <c r="E617" s="174"/>
      <c r="F617" s="228" t="s">
        <v>692</v>
      </c>
      <c r="G617" s="26">
        <f>+A622</f>
        <v>114</v>
      </c>
      <c r="H617" s="6"/>
    </row>
    <row r="618" spans="1:6" ht="12.75">
      <c r="A618" s="226"/>
      <c r="B618" s="46" t="s">
        <v>480</v>
      </c>
      <c r="D618" s="128"/>
      <c r="E618" s="227" t="s">
        <v>479</v>
      </c>
      <c r="F618" s="228"/>
    </row>
    <row r="619" spans="1:6" ht="12.75">
      <c r="A619" s="226"/>
      <c r="B619" s="46" t="s">
        <v>481</v>
      </c>
      <c r="D619" s="128"/>
      <c r="E619" s="229"/>
      <c r="F619" s="228"/>
    </row>
    <row r="620" spans="1:7" ht="15">
      <c r="A620" s="226"/>
      <c r="B620" s="224" t="s">
        <v>415</v>
      </c>
      <c r="D620" s="223"/>
      <c r="E620" s="229"/>
      <c r="F620" s="228" t="s">
        <v>692</v>
      </c>
      <c r="G620" s="26">
        <f>+A622</f>
        <v>114</v>
      </c>
    </row>
    <row r="621" spans="1:5" ht="6.75" customHeight="1">
      <c r="A621" s="226"/>
      <c r="B621" s="46"/>
      <c r="E621" s="229"/>
    </row>
    <row r="622" spans="1:7" ht="25.5">
      <c r="A622" s="51">
        <f>+A616+1</f>
        <v>114</v>
      </c>
      <c r="B622" s="32" t="s">
        <v>483</v>
      </c>
      <c r="E622" s="229"/>
      <c r="F622" s="1"/>
      <c r="G622" s="1"/>
    </row>
    <row r="623" spans="1:7" ht="12.75">
      <c r="A623" s="174"/>
      <c r="B623" s="174"/>
      <c r="C623" s="43" t="s">
        <v>484</v>
      </c>
      <c r="D623" s="116"/>
      <c r="E623" s="43" t="s">
        <v>485</v>
      </c>
      <c r="F623" s="116"/>
      <c r="G623" s="6"/>
    </row>
    <row r="624" spans="1:6" ht="18" customHeight="1">
      <c r="A624" s="26"/>
      <c r="B624" s="26"/>
      <c r="C624" s="108"/>
      <c r="D624" s="116"/>
      <c r="E624" s="108"/>
      <c r="F624" s="116"/>
    </row>
    <row r="625" spans="1:2" ht="17.25" customHeight="1">
      <c r="A625" s="26"/>
      <c r="B625" s="26"/>
    </row>
    <row r="626" spans="1:10" ht="20.25">
      <c r="A626" s="220" t="s">
        <v>486</v>
      </c>
      <c r="B626" s="213"/>
      <c r="C626" s="213"/>
      <c r="D626" s="213"/>
      <c r="E626" s="213"/>
      <c r="F626" s="213"/>
      <c r="G626" s="213"/>
      <c r="H626" s="213"/>
      <c r="I626" s="213"/>
      <c r="J626" s="213"/>
    </row>
    <row r="627" spans="1:2" ht="12.75">
      <c r="A627" s="26"/>
      <c r="B627" s="29" t="s">
        <v>496</v>
      </c>
    </row>
    <row r="628" spans="1:7" ht="25.5">
      <c r="A628" s="52">
        <f>+A622+1</f>
        <v>115</v>
      </c>
      <c r="B628" s="24" t="s">
        <v>220</v>
      </c>
      <c r="C628" s="56" t="s">
        <v>278</v>
      </c>
      <c r="G628" s="174"/>
    </row>
    <row r="629" spans="1:11" s="194" customFormat="1" ht="12.75">
      <c r="A629" s="17" t="s">
        <v>347</v>
      </c>
      <c r="B629" s="8" t="s">
        <v>279</v>
      </c>
      <c r="F629" s="69"/>
      <c r="G629" s="69"/>
      <c r="H629" s="69"/>
      <c r="I629" s="69"/>
      <c r="J629" s="69"/>
      <c r="K629" s="69"/>
    </row>
    <row r="630" spans="1:11" s="194" customFormat="1" ht="9.75" customHeight="1">
      <c r="A630" s="17" t="s">
        <v>348</v>
      </c>
      <c r="B630" s="8" t="s">
        <v>280</v>
      </c>
      <c r="C630" s="69"/>
      <c r="D630" s="69"/>
      <c r="E630" s="69"/>
      <c r="F630" s="69"/>
      <c r="G630" s="69"/>
      <c r="H630" s="69"/>
      <c r="I630" s="69"/>
      <c r="J630" s="69"/>
      <c r="K630" s="69"/>
    </row>
    <row r="631" spans="1:11" s="194" customFormat="1" ht="15.75">
      <c r="A631" s="17" t="s">
        <v>349</v>
      </c>
      <c r="B631" s="8" t="s">
        <v>281</v>
      </c>
      <c r="C631" s="69"/>
      <c r="D631" s="208">
        <v>1</v>
      </c>
      <c r="E631" s="208">
        <v>2</v>
      </c>
      <c r="F631" s="208">
        <v>3</v>
      </c>
      <c r="G631" s="69"/>
      <c r="H631" s="69"/>
      <c r="I631" s="69"/>
      <c r="J631" s="69"/>
      <c r="K631" s="69"/>
    </row>
    <row r="632" spans="1:11" s="194" customFormat="1" ht="12.75">
      <c r="A632" s="17" t="s">
        <v>350</v>
      </c>
      <c r="B632" s="8" t="s">
        <v>282</v>
      </c>
      <c r="C632" s="69"/>
      <c r="D632" s="133"/>
      <c r="E632" s="133"/>
      <c r="F632" s="133"/>
      <c r="G632" s="69"/>
      <c r="H632" s="69"/>
      <c r="I632" s="69"/>
      <c r="J632" s="69"/>
      <c r="K632" s="69"/>
    </row>
    <row r="633" spans="1:11" s="194" customFormat="1" ht="12.75">
      <c r="A633" s="17" t="s">
        <v>351</v>
      </c>
      <c r="B633" s="8" t="s">
        <v>283</v>
      </c>
      <c r="C633" s="69"/>
      <c r="D633" s="134"/>
      <c r="E633" s="134"/>
      <c r="F633" s="134"/>
      <c r="G633" s="69"/>
      <c r="H633" s="69"/>
      <c r="I633" s="69"/>
      <c r="J633" s="69"/>
      <c r="K633" s="69"/>
    </row>
    <row r="634" spans="1:11" s="194" customFormat="1" ht="12.75">
      <c r="A634" s="17" t="s">
        <v>352</v>
      </c>
      <c r="B634" s="6" t="s">
        <v>284</v>
      </c>
      <c r="C634" s="69"/>
      <c r="D634" s="69"/>
      <c r="E634" s="69"/>
      <c r="F634" s="69"/>
      <c r="G634" s="69"/>
      <c r="H634" s="69"/>
      <c r="I634" s="69"/>
      <c r="J634" s="69"/>
      <c r="K634" s="69"/>
    </row>
    <row r="635" spans="1:11" s="194" customFormat="1" ht="12.75">
      <c r="A635" s="17" t="s">
        <v>353</v>
      </c>
      <c r="B635" s="6" t="s">
        <v>285</v>
      </c>
      <c r="C635" s="69"/>
      <c r="D635" s="69"/>
      <c r="E635" s="69"/>
      <c r="F635" s="69"/>
      <c r="G635" s="69"/>
      <c r="H635" s="69"/>
      <c r="I635" s="69"/>
      <c r="J635" s="69"/>
      <c r="K635" s="69"/>
    </row>
    <row r="636" spans="1:11" s="194" customFormat="1" ht="12.75">
      <c r="A636" s="17" t="s">
        <v>354</v>
      </c>
      <c r="B636" s="8" t="s">
        <v>286</v>
      </c>
      <c r="C636" s="69"/>
      <c r="D636" s="69"/>
      <c r="E636" s="69"/>
      <c r="F636" s="69"/>
      <c r="G636" s="69"/>
      <c r="H636" s="69"/>
      <c r="I636" s="69"/>
      <c r="J636" s="69"/>
      <c r="K636" s="69"/>
    </row>
    <row r="637" spans="1:11" s="194" customFormat="1" ht="12.75">
      <c r="A637" s="18" t="s">
        <v>355</v>
      </c>
      <c r="B637" s="8" t="s">
        <v>287</v>
      </c>
      <c r="C637" s="69"/>
      <c r="D637" s="69"/>
      <c r="E637" s="69"/>
      <c r="F637" s="69"/>
      <c r="G637" s="69"/>
      <c r="H637" s="69"/>
      <c r="I637" s="69"/>
      <c r="J637" s="69"/>
      <c r="K637" s="69"/>
    </row>
    <row r="638" spans="1:11" s="194" customFormat="1" ht="12.75">
      <c r="A638" s="18" t="s">
        <v>356</v>
      </c>
      <c r="B638" s="6" t="s">
        <v>288</v>
      </c>
      <c r="C638" s="69"/>
      <c r="D638" s="69"/>
      <c r="E638" s="69"/>
      <c r="F638" s="69"/>
      <c r="G638" s="69"/>
      <c r="H638" s="69"/>
      <c r="I638" s="69"/>
      <c r="J638" s="69"/>
      <c r="K638" s="69"/>
    </row>
    <row r="639" spans="1:11" s="194" customFormat="1" ht="12.75">
      <c r="A639" s="18" t="s">
        <v>390</v>
      </c>
      <c r="B639" s="6" t="s">
        <v>289</v>
      </c>
      <c r="C639" s="69"/>
      <c r="D639" s="69"/>
      <c r="E639" s="69"/>
      <c r="F639" s="69"/>
      <c r="G639" s="69"/>
      <c r="H639" s="69"/>
      <c r="I639" s="69"/>
      <c r="J639" s="69"/>
      <c r="K639" s="69"/>
    </row>
    <row r="640" spans="1:11" s="194" customFormat="1" ht="12.75">
      <c r="A640" s="18" t="s">
        <v>391</v>
      </c>
      <c r="B640" s="6" t="s">
        <v>442</v>
      </c>
      <c r="C640" s="69"/>
      <c r="D640" s="69"/>
      <c r="E640" s="69"/>
      <c r="F640" s="69"/>
      <c r="G640" s="69"/>
      <c r="H640" s="69"/>
      <c r="I640" s="69"/>
      <c r="J640" s="69"/>
      <c r="K640" s="69"/>
    </row>
    <row r="641" spans="1:11" s="194" customFormat="1" ht="12.75">
      <c r="A641" s="18" t="s">
        <v>459</v>
      </c>
      <c r="B641" s="8" t="s">
        <v>505</v>
      </c>
      <c r="C641" s="69"/>
      <c r="D641" s="69"/>
      <c r="E641" s="69"/>
      <c r="F641" s="69"/>
      <c r="G641" s="69"/>
      <c r="H641" s="69"/>
      <c r="I641" s="69"/>
      <c r="J641" s="69"/>
      <c r="K641" s="69"/>
    </row>
    <row r="642" spans="1:11" s="194" customFormat="1" ht="12.75">
      <c r="A642" s="18" t="s">
        <v>460</v>
      </c>
      <c r="B642" s="6" t="s">
        <v>417</v>
      </c>
      <c r="C642" s="69"/>
      <c r="D642" s="69"/>
      <c r="E642" s="69"/>
      <c r="F642" s="69"/>
      <c r="G642" s="69"/>
      <c r="H642" s="69"/>
      <c r="I642" s="69"/>
      <c r="J642" s="69"/>
      <c r="K642" s="69"/>
    </row>
    <row r="643" spans="1:11" s="194" customFormat="1" ht="12.75">
      <c r="A643" s="18" t="s">
        <v>453</v>
      </c>
      <c r="B643" s="6" t="s">
        <v>415</v>
      </c>
      <c r="C643" s="69"/>
      <c r="D643" s="69"/>
      <c r="E643" s="69"/>
      <c r="F643" s="69"/>
      <c r="G643" s="69"/>
      <c r="H643" s="69"/>
      <c r="I643" s="69"/>
      <c r="J643" s="69"/>
      <c r="K643" s="69"/>
    </row>
    <row r="644" spans="1:11" s="194" customFormat="1" ht="12.75">
      <c r="A644" s="18" t="s">
        <v>454</v>
      </c>
      <c r="B644" s="6" t="s">
        <v>416</v>
      </c>
      <c r="C644" s="69"/>
      <c r="D644" s="69"/>
      <c r="E644" s="69"/>
      <c r="F644" s="69"/>
      <c r="G644" s="69"/>
      <c r="H644" s="69"/>
      <c r="I644" s="69"/>
      <c r="J644" s="69"/>
      <c r="K644" s="69"/>
    </row>
    <row r="645" spans="1:11" s="194" customFormat="1" ht="18.75" customHeight="1">
      <c r="A645" s="47"/>
      <c r="B645" s="54"/>
      <c r="C645" s="69"/>
      <c r="D645" s="69"/>
      <c r="E645" s="69"/>
      <c r="F645" s="69"/>
      <c r="G645" s="69"/>
      <c r="H645" s="69"/>
      <c r="I645" s="69"/>
      <c r="J645" s="69"/>
      <c r="K645" s="69"/>
    </row>
    <row r="646" spans="1:2" ht="12.75">
      <c r="A646" s="52">
        <f>+A628+1</f>
        <v>116</v>
      </c>
      <c r="B646" s="25" t="s">
        <v>487</v>
      </c>
    </row>
    <row r="647" spans="1:11" s="194" customFormat="1" ht="12.75">
      <c r="A647" s="87" t="s">
        <v>347</v>
      </c>
      <c r="B647" s="8" t="s">
        <v>290</v>
      </c>
      <c r="C647" s="146"/>
      <c r="D647" s="69"/>
      <c r="E647" s="69"/>
      <c r="F647" s="69"/>
      <c r="G647" s="69"/>
      <c r="H647" s="69"/>
      <c r="I647" s="69"/>
      <c r="J647" s="69"/>
      <c r="K647" s="69"/>
    </row>
    <row r="648" spans="1:11" s="194" customFormat="1" ht="12.75">
      <c r="A648" s="87" t="s">
        <v>348</v>
      </c>
      <c r="B648" s="8" t="s">
        <v>291</v>
      </c>
      <c r="C648" s="146"/>
      <c r="D648" s="69"/>
      <c r="E648" s="69"/>
      <c r="F648" s="69"/>
      <c r="G648" s="69"/>
      <c r="H648" s="69"/>
      <c r="I648" s="69"/>
      <c r="J648" s="69"/>
      <c r="K648" s="69"/>
    </row>
    <row r="649" spans="1:11" s="194" customFormat="1" ht="12.75">
      <c r="A649" s="87" t="s">
        <v>349</v>
      </c>
      <c r="B649" s="8" t="s">
        <v>292</v>
      </c>
      <c r="C649" s="146"/>
      <c r="D649" s="69"/>
      <c r="E649" s="69"/>
      <c r="F649" s="69"/>
      <c r="G649" s="69"/>
      <c r="H649" s="69"/>
      <c r="I649" s="69"/>
      <c r="J649" s="69"/>
      <c r="K649" s="69"/>
    </row>
    <row r="650" spans="1:11" s="194" customFormat="1" ht="12.75">
      <c r="A650" s="87" t="s">
        <v>350</v>
      </c>
      <c r="B650" s="8" t="s">
        <v>293</v>
      </c>
      <c r="C650" s="146"/>
      <c r="D650" s="69"/>
      <c r="E650" s="69"/>
      <c r="F650" s="69"/>
      <c r="G650" s="69"/>
      <c r="H650" s="69"/>
      <c r="I650" s="69"/>
      <c r="J650" s="69"/>
      <c r="K650" s="69"/>
    </row>
    <row r="651" spans="1:11" s="194" customFormat="1" ht="12.75">
      <c r="A651" s="87" t="s">
        <v>351</v>
      </c>
      <c r="B651" s="8" t="s">
        <v>294</v>
      </c>
      <c r="C651" s="146"/>
      <c r="D651" s="133"/>
      <c r="E651" s="69"/>
      <c r="F651" s="69"/>
      <c r="G651" s="69"/>
      <c r="H651" s="69"/>
      <c r="I651" s="69"/>
      <c r="J651" s="69"/>
      <c r="K651" s="69"/>
    </row>
    <row r="652" spans="1:11" s="194" customFormat="1" ht="12.75">
      <c r="A652" s="87" t="s">
        <v>352</v>
      </c>
      <c r="B652" s="8" t="s">
        <v>295</v>
      </c>
      <c r="C652" s="146"/>
      <c r="D652" s="134"/>
      <c r="E652" s="69"/>
      <c r="F652" s="69"/>
      <c r="G652" s="69"/>
      <c r="H652" s="69"/>
      <c r="I652" s="69"/>
      <c r="J652" s="69"/>
      <c r="K652" s="69"/>
    </row>
    <row r="653" spans="1:11" s="194" customFormat="1" ht="12.75">
      <c r="A653" s="87" t="s">
        <v>353</v>
      </c>
      <c r="B653" s="6" t="s">
        <v>296</v>
      </c>
      <c r="C653" s="146"/>
      <c r="D653" s="69"/>
      <c r="E653" s="69"/>
      <c r="F653" s="69"/>
      <c r="G653" s="69"/>
      <c r="H653" s="69"/>
      <c r="I653" s="69"/>
      <c r="J653" s="69"/>
      <c r="K653" s="69"/>
    </row>
    <row r="654" spans="1:11" s="194" customFormat="1" ht="12.75">
      <c r="A654" s="6" t="s">
        <v>459</v>
      </c>
      <c r="B654" s="6" t="s">
        <v>642</v>
      </c>
      <c r="C654" s="146"/>
      <c r="D654" s="69"/>
      <c r="E654" s="69"/>
      <c r="F654" s="69"/>
      <c r="G654" s="69"/>
      <c r="H654" s="69"/>
      <c r="I654" s="69"/>
      <c r="J654" s="69"/>
      <c r="K654" s="69"/>
    </row>
    <row r="655" spans="1:11" s="194" customFormat="1" ht="12.75">
      <c r="A655" s="6" t="s">
        <v>453</v>
      </c>
      <c r="B655" s="6" t="s">
        <v>415</v>
      </c>
      <c r="C655" s="146"/>
      <c r="D655" s="69"/>
      <c r="E655" s="69"/>
      <c r="F655" s="69"/>
      <c r="G655" s="69"/>
      <c r="H655" s="69"/>
      <c r="I655" s="69"/>
      <c r="J655" s="69"/>
      <c r="K655" s="69"/>
    </row>
    <row r="656" spans="1:11" s="194" customFormat="1" ht="12.75">
      <c r="A656" s="6" t="s">
        <v>454</v>
      </c>
      <c r="B656" s="6" t="s">
        <v>416</v>
      </c>
      <c r="D656" s="69"/>
      <c r="E656" s="69"/>
      <c r="F656" s="69"/>
      <c r="G656" s="69"/>
      <c r="H656" s="69"/>
      <c r="I656" s="69"/>
      <c r="J656" s="69"/>
      <c r="K656" s="69"/>
    </row>
    <row r="657" spans="1:11" s="194" customFormat="1" ht="12.75">
      <c r="A657" s="47"/>
      <c r="B657" s="54"/>
      <c r="D657" s="69"/>
      <c r="E657" s="69"/>
      <c r="F657" s="69"/>
      <c r="G657" s="69"/>
      <c r="H657" s="69"/>
      <c r="I657" s="69"/>
      <c r="J657" s="69"/>
      <c r="K657" s="69"/>
    </row>
    <row r="658" spans="1:2" ht="12.75">
      <c r="A658" s="52">
        <f>+A646+1</f>
        <v>117</v>
      </c>
      <c r="B658" s="25" t="s">
        <v>297</v>
      </c>
    </row>
    <row r="659" spans="1:11" s="194" customFormat="1" ht="12.75">
      <c r="A659" s="6" t="s">
        <v>347</v>
      </c>
      <c r="B659" s="6" t="s">
        <v>298</v>
      </c>
      <c r="C659" s="146"/>
      <c r="D659" s="69"/>
      <c r="E659" s="69"/>
      <c r="F659" s="69"/>
      <c r="G659" s="69"/>
      <c r="H659" s="69"/>
      <c r="I659" s="69"/>
      <c r="J659" s="69"/>
      <c r="K659" s="69"/>
    </row>
    <row r="660" spans="1:11" s="194" customFormat="1" ht="12.75">
      <c r="A660" s="6" t="s">
        <v>348</v>
      </c>
      <c r="B660" s="6" t="s">
        <v>299</v>
      </c>
      <c r="C660" s="146"/>
      <c r="D660" s="133"/>
      <c r="E660" s="69"/>
      <c r="F660" s="69"/>
      <c r="G660" s="69"/>
      <c r="H660" s="69"/>
      <c r="I660" s="69"/>
      <c r="J660" s="69"/>
      <c r="K660" s="69"/>
    </row>
    <row r="661" spans="1:11" s="194" customFormat="1" ht="12.75">
      <c r="A661" s="6" t="s">
        <v>453</v>
      </c>
      <c r="B661" s="6" t="s">
        <v>11</v>
      </c>
      <c r="D661" s="134"/>
      <c r="E661" s="69"/>
      <c r="F661" s="69"/>
      <c r="G661" s="69"/>
      <c r="H661" s="69"/>
      <c r="I661" s="69"/>
      <c r="J661" s="69"/>
      <c r="K661" s="69"/>
    </row>
    <row r="662" spans="1:11" s="194" customFormat="1" ht="12.75">
      <c r="A662" s="6" t="s">
        <v>454</v>
      </c>
      <c r="B662" s="6" t="s">
        <v>300</v>
      </c>
      <c r="D662" s="69"/>
      <c r="E662" s="69"/>
      <c r="F662" s="69"/>
      <c r="G662" s="69"/>
      <c r="H662" s="69"/>
      <c r="I662" s="69"/>
      <c r="J662" s="69"/>
      <c r="K662" s="69"/>
    </row>
    <row r="663" spans="1:11" s="194" customFormat="1" ht="27" customHeight="1">
      <c r="A663" s="47"/>
      <c r="B663" s="54"/>
      <c r="C663" s="69"/>
      <c r="D663" s="69"/>
      <c r="E663" s="69"/>
      <c r="F663" s="69"/>
      <c r="G663" s="69"/>
      <c r="H663" s="69"/>
      <c r="I663" s="69"/>
      <c r="J663" s="69"/>
      <c r="K663" s="69"/>
    </row>
    <row r="664" spans="1:2" ht="25.5">
      <c r="A664" s="52">
        <f>+A658+1</f>
        <v>118</v>
      </c>
      <c r="B664" s="25" t="s">
        <v>301</v>
      </c>
    </row>
    <row r="665" spans="1:11" s="194" customFormat="1" ht="12.75">
      <c r="A665" s="69"/>
      <c r="B665" s="47" t="s">
        <v>302</v>
      </c>
      <c r="C665" s="145"/>
      <c r="D665" s="69"/>
      <c r="E665" s="69"/>
      <c r="F665" s="69"/>
      <c r="G665" s="69"/>
      <c r="H665" s="69"/>
      <c r="I665" s="69"/>
      <c r="J665" s="69"/>
      <c r="K665" s="69"/>
    </row>
    <row r="666" spans="1:11" s="194" customFormat="1" ht="12.75">
      <c r="A666" s="69"/>
      <c r="B666" s="47" t="s">
        <v>303</v>
      </c>
      <c r="C666" s="145"/>
      <c r="D666" s="69"/>
      <c r="E666" s="69"/>
      <c r="F666" s="69"/>
      <c r="G666" s="69"/>
      <c r="H666" s="69"/>
      <c r="I666" s="69"/>
      <c r="J666" s="69"/>
      <c r="K666" s="69"/>
    </row>
    <row r="667" spans="1:11" s="194" customFormat="1" ht="34.5" customHeight="1">
      <c r="A667" s="69"/>
      <c r="B667" s="47"/>
      <c r="C667" s="146"/>
      <c r="D667" s="69"/>
      <c r="E667" s="69"/>
      <c r="F667" s="69"/>
      <c r="G667" s="69"/>
      <c r="H667" s="69"/>
      <c r="I667" s="69"/>
      <c r="J667" s="69"/>
      <c r="K667" s="69"/>
    </row>
    <row r="668" spans="1:3" ht="19.5" customHeight="1">
      <c r="A668" s="52">
        <f>+A664+1</f>
        <v>119</v>
      </c>
      <c r="B668" s="25" t="s">
        <v>304</v>
      </c>
      <c r="C668" s="133"/>
    </row>
    <row r="669" spans="1:11" s="194" customFormat="1" ht="12.75">
      <c r="A669" s="47"/>
      <c r="B669" s="54"/>
      <c r="C669" s="134"/>
      <c r="D669" s="69"/>
      <c r="E669" s="69"/>
      <c r="F669" s="69"/>
      <c r="G669" s="69"/>
      <c r="H669" s="69"/>
      <c r="I669" s="69"/>
      <c r="J669" s="69"/>
      <c r="K669" s="69"/>
    </row>
    <row r="670" spans="1:11" s="194" customFormat="1" ht="12.75">
      <c r="A670" s="18" t="s">
        <v>347</v>
      </c>
      <c r="B670" s="6" t="s">
        <v>305</v>
      </c>
      <c r="C670" s="69" t="s">
        <v>720</v>
      </c>
      <c r="D670" s="69"/>
      <c r="E670" s="69"/>
      <c r="F670" s="69"/>
      <c r="G670" s="69"/>
      <c r="H670" s="69"/>
      <c r="I670" s="69"/>
      <c r="J670" s="69"/>
      <c r="K670" s="69"/>
    </row>
    <row r="671" spans="1:11" s="194" customFormat="1" ht="12.75">
      <c r="A671" s="18" t="s">
        <v>348</v>
      </c>
      <c r="B671" s="6" t="s">
        <v>306</v>
      </c>
      <c r="C671" s="69" t="s">
        <v>8</v>
      </c>
      <c r="D671" s="266">
        <f>+A696</f>
        <v>121</v>
      </c>
      <c r="E671" s="69"/>
      <c r="F671" s="69"/>
      <c r="G671" s="69"/>
      <c r="H671" s="69"/>
      <c r="I671" s="69"/>
      <c r="J671" s="69"/>
      <c r="K671" s="69"/>
    </row>
    <row r="672" spans="1:11" s="194" customFormat="1" ht="12.75">
      <c r="A672" s="18" t="s">
        <v>349</v>
      </c>
      <c r="B672" s="6" t="s">
        <v>307</v>
      </c>
      <c r="C672" s="69" t="s">
        <v>8</v>
      </c>
      <c r="D672" s="69">
        <f>+A696</f>
        <v>121</v>
      </c>
      <c r="E672" s="69"/>
      <c r="F672" s="69"/>
      <c r="G672" s="69"/>
      <c r="H672" s="69"/>
      <c r="I672" s="69"/>
      <c r="J672" s="69"/>
      <c r="K672" s="69"/>
    </row>
    <row r="673" spans="1:11" s="194" customFormat="1" ht="12.75">
      <c r="A673" s="18" t="s">
        <v>350</v>
      </c>
      <c r="B673" s="6" t="s">
        <v>308</v>
      </c>
      <c r="C673" s="69" t="s">
        <v>8</v>
      </c>
      <c r="D673" s="69">
        <f>+D672</f>
        <v>121</v>
      </c>
      <c r="E673" s="69"/>
      <c r="F673" s="69"/>
      <c r="G673" s="69"/>
      <c r="H673" s="69"/>
      <c r="I673" s="69"/>
      <c r="J673" s="69"/>
      <c r="K673" s="69"/>
    </row>
    <row r="674" spans="1:11" s="194" customFormat="1" ht="12.75">
      <c r="A674" s="18" t="s">
        <v>351</v>
      </c>
      <c r="B674" s="6" t="s">
        <v>30</v>
      </c>
      <c r="C674" s="69" t="s">
        <v>8</v>
      </c>
      <c r="D674" s="69">
        <f>+D673</f>
        <v>121</v>
      </c>
      <c r="E674" s="69"/>
      <c r="F674" s="69"/>
      <c r="G674" s="69"/>
      <c r="H674" s="69"/>
      <c r="I674" s="69"/>
      <c r="J674" s="69"/>
      <c r="K674" s="69"/>
    </row>
    <row r="675" spans="1:11" s="194" customFormat="1" ht="12.75">
      <c r="A675" s="18" t="s">
        <v>352</v>
      </c>
      <c r="B675" s="6" t="s">
        <v>309</v>
      </c>
      <c r="C675" s="69" t="s">
        <v>8</v>
      </c>
      <c r="D675" s="69">
        <f>+D674</f>
        <v>121</v>
      </c>
      <c r="E675" s="69"/>
      <c r="F675" s="69"/>
      <c r="G675" s="69"/>
      <c r="H675" s="69"/>
      <c r="I675" s="69"/>
      <c r="J675" s="69"/>
      <c r="K675" s="69"/>
    </row>
    <row r="676" spans="1:11" s="194" customFormat="1" ht="12.75">
      <c r="A676" s="18" t="s">
        <v>353</v>
      </c>
      <c r="B676" s="6" t="s">
        <v>310</v>
      </c>
      <c r="C676" s="69" t="s">
        <v>8</v>
      </c>
      <c r="D676" s="69">
        <f>+A696</f>
        <v>121</v>
      </c>
      <c r="E676" s="69"/>
      <c r="F676" s="69"/>
      <c r="G676" s="69"/>
      <c r="H676" s="69"/>
      <c r="I676" s="69"/>
      <c r="J676" s="69"/>
      <c r="K676" s="69"/>
    </row>
    <row r="677" spans="1:11" s="194" customFormat="1" ht="12.75">
      <c r="A677" s="18" t="s">
        <v>354</v>
      </c>
      <c r="B677" s="6" t="s">
        <v>311</v>
      </c>
      <c r="C677" s="69" t="s">
        <v>8</v>
      </c>
      <c r="D677" s="69">
        <f>+D676</f>
        <v>121</v>
      </c>
      <c r="E677" s="69"/>
      <c r="F677" s="69"/>
      <c r="G677" s="69"/>
      <c r="H677" s="69"/>
      <c r="I677" s="69"/>
      <c r="J677" s="69"/>
      <c r="K677" s="69"/>
    </row>
    <row r="678" spans="1:11" s="194" customFormat="1" ht="12.75">
      <c r="A678" s="18" t="s">
        <v>355</v>
      </c>
      <c r="B678" s="6" t="s">
        <v>312</v>
      </c>
      <c r="C678" s="69" t="s">
        <v>8</v>
      </c>
      <c r="D678" s="69">
        <f aca="true" t="shared" si="5" ref="D678:D684">+D677</f>
        <v>121</v>
      </c>
      <c r="E678" s="69"/>
      <c r="F678" s="69"/>
      <c r="G678" s="69"/>
      <c r="H678" s="69"/>
      <c r="I678" s="69"/>
      <c r="J678" s="69"/>
      <c r="K678" s="69"/>
    </row>
    <row r="679" spans="1:11" s="194" customFormat="1" ht="12.75">
      <c r="A679" s="18" t="s">
        <v>356</v>
      </c>
      <c r="B679" s="8" t="s">
        <v>313</v>
      </c>
      <c r="C679" s="69" t="s">
        <v>8</v>
      </c>
      <c r="D679" s="69">
        <f t="shared" si="5"/>
        <v>121</v>
      </c>
      <c r="E679" s="69"/>
      <c r="F679" s="69"/>
      <c r="G679" s="69"/>
      <c r="H679" s="69"/>
      <c r="I679" s="69"/>
      <c r="J679" s="69"/>
      <c r="K679" s="69"/>
    </row>
    <row r="680" spans="1:11" s="194" customFormat="1" ht="12.75">
      <c r="A680" s="18" t="s">
        <v>390</v>
      </c>
      <c r="B680" s="8" t="s">
        <v>314</v>
      </c>
      <c r="C680" s="69" t="s">
        <v>8</v>
      </c>
      <c r="D680" s="69">
        <f t="shared" si="5"/>
        <v>121</v>
      </c>
      <c r="E680" s="69"/>
      <c r="F680" s="69"/>
      <c r="G680" s="69"/>
      <c r="H680" s="69"/>
      <c r="I680" s="69"/>
      <c r="J680" s="69"/>
      <c r="K680" s="69"/>
    </row>
    <row r="681" spans="1:11" s="194" customFormat="1" ht="12.75">
      <c r="A681" s="16">
        <v>77</v>
      </c>
      <c r="B681" s="6" t="s">
        <v>437</v>
      </c>
      <c r="C681" s="69" t="s">
        <v>8</v>
      </c>
      <c r="D681" s="69">
        <f t="shared" si="5"/>
        <v>121</v>
      </c>
      <c r="E681" s="69"/>
      <c r="F681" s="69"/>
      <c r="G681" s="69"/>
      <c r="H681" s="69"/>
      <c r="I681" s="69"/>
      <c r="J681" s="69"/>
      <c r="K681" s="69"/>
    </row>
    <row r="682" spans="1:11" s="194" customFormat="1" ht="12.75">
      <c r="A682" s="16">
        <v>88</v>
      </c>
      <c r="B682" s="6" t="s">
        <v>417</v>
      </c>
      <c r="C682" s="69" t="s">
        <v>8</v>
      </c>
      <c r="D682" s="69">
        <f t="shared" si="5"/>
        <v>121</v>
      </c>
      <c r="E682" s="69"/>
      <c r="F682" s="69"/>
      <c r="G682" s="69"/>
      <c r="H682" s="69"/>
      <c r="I682" s="69"/>
      <c r="J682" s="69"/>
      <c r="K682" s="69"/>
    </row>
    <row r="683" spans="1:11" s="194" customFormat="1" ht="12.75">
      <c r="A683" s="16">
        <v>98</v>
      </c>
      <c r="B683" s="6" t="s">
        <v>415</v>
      </c>
      <c r="C683" s="69" t="s">
        <v>8</v>
      </c>
      <c r="D683" s="69">
        <f t="shared" si="5"/>
        <v>121</v>
      </c>
      <c r="E683" s="69"/>
      <c r="F683" s="69"/>
      <c r="G683" s="69"/>
      <c r="H683" s="69"/>
      <c r="I683" s="69"/>
      <c r="J683" s="69"/>
      <c r="K683" s="69"/>
    </row>
    <row r="684" spans="1:11" s="194" customFormat="1" ht="12.75">
      <c r="A684" s="16">
        <v>99</v>
      </c>
      <c r="B684" s="6" t="s">
        <v>416</v>
      </c>
      <c r="C684" s="69" t="s">
        <v>8</v>
      </c>
      <c r="D684" s="69">
        <f t="shared" si="5"/>
        <v>121</v>
      </c>
      <c r="E684" s="69"/>
      <c r="F684" s="69"/>
      <c r="G684" s="69"/>
      <c r="H684" s="69"/>
      <c r="I684" s="69"/>
      <c r="J684" s="69"/>
      <c r="K684" s="69"/>
    </row>
    <row r="685" spans="1:11" s="194" customFormat="1" ht="9.75" customHeight="1">
      <c r="A685" s="47"/>
      <c r="B685" s="54"/>
      <c r="C685" s="69"/>
      <c r="D685" s="69"/>
      <c r="E685" s="69"/>
      <c r="F685" s="219"/>
      <c r="G685" s="219"/>
      <c r="H685" s="219"/>
      <c r="I685" s="69"/>
      <c r="J685" s="69"/>
      <c r="K685" s="69"/>
    </row>
    <row r="686" spans="1:8" ht="20.25">
      <c r="A686" s="52">
        <f>+A668+1</f>
        <v>120</v>
      </c>
      <c r="B686" s="25" t="s">
        <v>488</v>
      </c>
      <c r="C686" s="135"/>
      <c r="D686" s="219"/>
      <c r="E686" s="219"/>
      <c r="F686" s="219"/>
      <c r="G686" s="219"/>
      <c r="H686" s="219"/>
    </row>
    <row r="687" spans="1:8" s="291" customFormat="1" ht="12.75">
      <c r="A687" s="11" t="s">
        <v>347</v>
      </c>
      <c r="B687" s="13" t="s">
        <v>315</v>
      </c>
      <c r="C687" s="289"/>
      <c r="D687" s="290"/>
      <c r="E687" s="290"/>
      <c r="F687" s="290"/>
      <c r="G687" s="290"/>
      <c r="H687" s="290"/>
    </row>
    <row r="688" spans="1:8" s="291" customFormat="1" ht="12.75">
      <c r="A688" s="11" t="s">
        <v>348</v>
      </c>
      <c r="B688" s="13" t="s">
        <v>316</v>
      </c>
      <c r="C688" s="289"/>
      <c r="D688" s="290"/>
      <c r="E688" s="290"/>
      <c r="F688" s="290"/>
      <c r="G688" s="290"/>
      <c r="H688" s="290"/>
    </row>
    <row r="689" spans="1:8" s="291" customFormat="1" ht="12.75">
      <c r="A689" s="11" t="s">
        <v>349</v>
      </c>
      <c r="B689" s="13" t="s">
        <v>317</v>
      </c>
      <c r="C689" s="289"/>
      <c r="D689" s="290"/>
      <c r="E689" s="290"/>
      <c r="F689" s="290"/>
      <c r="G689" s="290"/>
      <c r="H689" s="290"/>
    </row>
    <row r="690" spans="1:8" s="291" customFormat="1" ht="12.75">
      <c r="A690" s="11" t="s">
        <v>350</v>
      </c>
      <c r="B690" s="13" t="s">
        <v>318</v>
      </c>
      <c r="C690" s="292"/>
      <c r="D690" s="290"/>
      <c r="E690" s="290"/>
      <c r="F690" s="290"/>
      <c r="G690" s="290"/>
      <c r="H690" s="290"/>
    </row>
    <row r="691" spans="1:8" s="291" customFormat="1" ht="12.75">
      <c r="A691" s="16">
        <v>77</v>
      </c>
      <c r="B691" s="13" t="s">
        <v>276</v>
      </c>
      <c r="C691" s="292"/>
      <c r="D691" s="290"/>
      <c r="E691" s="290"/>
      <c r="F691" s="290"/>
      <c r="G691" s="290"/>
      <c r="H691" s="290"/>
    </row>
    <row r="692" spans="1:8" s="291" customFormat="1" ht="12.75">
      <c r="A692" s="16">
        <v>88</v>
      </c>
      <c r="B692" s="3" t="s">
        <v>417</v>
      </c>
      <c r="D692" s="293"/>
      <c r="E692" s="290"/>
      <c r="F692" s="290"/>
      <c r="G692" s="290"/>
      <c r="H692" s="290"/>
    </row>
    <row r="693" spans="1:8" s="291" customFormat="1" ht="12.75">
      <c r="A693" s="16">
        <v>98</v>
      </c>
      <c r="B693" s="3" t="s">
        <v>415</v>
      </c>
      <c r="D693" s="294"/>
      <c r="E693" s="290"/>
      <c r="F693" s="290"/>
      <c r="G693" s="290"/>
      <c r="H693" s="290"/>
    </row>
    <row r="694" spans="1:8" s="291" customFormat="1" ht="12.75">
      <c r="A694" s="16">
        <v>99</v>
      </c>
      <c r="B694" s="3" t="s">
        <v>416</v>
      </c>
      <c r="C694" s="289"/>
      <c r="D694" s="290"/>
      <c r="E694" s="290"/>
      <c r="F694" s="290"/>
      <c r="G694" s="290"/>
      <c r="H694" s="290"/>
    </row>
    <row r="695" spans="1:8" ht="7.5" customHeight="1">
      <c r="A695" s="47"/>
      <c r="B695" s="25"/>
      <c r="C695" s="67"/>
      <c r="D695" s="67"/>
      <c r="E695" s="67"/>
      <c r="F695" s="67"/>
      <c r="G695" s="67"/>
      <c r="H695" s="67"/>
    </row>
    <row r="696" spans="1:11" ht="38.25">
      <c r="A696" s="52">
        <f>+A686+1</f>
        <v>121</v>
      </c>
      <c r="B696" s="24" t="s">
        <v>221</v>
      </c>
      <c r="D696" s="60"/>
      <c r="E696" s="60"/>
      <c r="F696" s="60"/>
      <c r="G696" s="60"/>
      <c r="H696" s="60"/>
      <c r="I696" s="67"/>
      <c r="J696" s="67"/>
      <c r="K696" s="67"/>
    </row>
    <row r="697" spans="1:11" ht="12.75">
      <c r="A697" s="47"/>
      <c r="B697" s="25" t="s">
        <v>322</v>
      </c>
      <c r="D697" s="60"/>
      <c r="E697" s="60"/>
      <c r="F697" s="60"/>
      <c r="G697" s="60"/>
      <c r="H697" s="60"/>
      <c r="I697" s="67"/>
      <c r="J697" s="67"/>
      <c r="K697" s="67"/>
    </row>
    <row r="698" spans="1:11" ht="12.75">
      <c r="A698" s="16">
        <v>88</v>
      </c>
      <c r="B698" s="3" t="s">
        <v>417</v>
      </c>
      <c r="C698" s="207" t="s">
        <v>467</v>
      </c>
      <c r="D698" s="107"/>
      <c r="E698" s="207" t="s">
        <v>566</v>
      </c>
      <c r="F698" s="107"/>
      <c r="G698" s="60"/>
      <c r="H698" s="60"/>
      <c r="I698" s="67"/>
      <c r="J698" s="67"/>
      <c r="K698" s="67"/>
    </row>
    <row r="699" spans="1:11" ht="12.75">
      <c r="A699" s="16">
        <v>98</v>
      </c>
      <c r="B699" s="3" t="s">
        <v>415</v>
      </c>
      <c r="C699" s="298"/>
      <c r="D699" s="107"/>
      <c r="E699" s="298"/>
      <c r="F699" s="107"/>
      <c r="G699" s="60"/>
      <c r="H699" s="60"/>
      <c r="I699" s="67"/>
      <c r="J699" s="67"/>
      <c r="K699" s="67"/>
    </row>
    <row r="700" spans="1:11" ht="12.75">
      <c r="A700" s="16">
        <v>99</v>
      </c>
      <c r="B700" s="3" t="s">
        <v>416</v>
      </c>
      <c r="C700" s="67"/>
      <c r="D700" s="60"/>
      <c r="E700" s="60"/>
      <c r="F700" s="60"/>
      <c r="G700" s="60"/>
      <c r="H700" s="60"/>
      <c r="I700" s="67"/>
      <c r="J700" s="67"/>
      <c r="K700" s="67"/>
    </row>
    <row r="701" spans="1:11" ht="9" customHeight="1">
      <c r="A701" s="47"/>
      <c r="B701" s="25"/>
      <c r="D701" s="60"/>
      <c r="E701" s="60"/>
      <c r="F701" s="60"/>
      <c r="G701" s="60"/>
      <c r="H701" s="60"/>
      <c r="I701" s="67"/>
      <c r="J701" s="67"/>
      <c r="K701" s="67"/>
    </row>
    <row r="702" spans="1:55" ht="12.75" customHeight="1">
      <c r="A702" s="52">
        <f>+A696+1</f>
        <v>122</v>
      </c>
      <c r="B702" s="25" t="s">
        <v>489</v>
      </c>
      <c r="D702" s="60"/>
      <c r="E702" s="60"/>
      <c r="F702" s="60"/>
      <c r="G702" s="60"/>
      <c r="H702" s="60"/>
      <c r="I702" s="67"/>
      <c r="J702" s="60"/>
      <c r="K702" s="60"/>
      <c r="L702" s="204"/>
      <c r="M702" s="204"/>
      <c r="N702" s="204"/>
      <c r="O702" s="204"/>
      <c r="P702" s="204"/>
      <c r="Q702" s="204"/>
      <c r="R702" s="204"/>
      <c r="S702" s="204"/>
      <c r="T702" s="204"/>
      <c r="U702" s="204"/>
      <c r="V702" s="204"/>
      <c r="W702" s="204"/>
      <c r="X702" s="204"/>
      <c r="Y702" s="204"/>
      <c r="Z702" s="204"/>
      <c r="AA702" s="204"/>
      <c r="AD702" s="204"/>
      <c r="AE702" s="204"/>
      <c r="AF702" s="204"/>
      <c r="AG702" s="204"/>
      <c r="AH702" s="204"/>
      <c r="AI702" s="204"/>
      <c r="AJ702" s="204"/>
      <c r="AK702" s="204"/>
      <c r="AM702" s="204"/>
      <c r="AN702" s="204"/>
      <c r="AO702" s="204"/>
      <c r="AP702" s="204"/>
      <c r="AQ702" s="204"/>
      <c r="AR702" s="204"/>
      <c r="AS702" s="204"/>
      <c r="AT702" s="204"/>
      <c r="AU702" s="204"/>
      <c r="AX702" s="204"/>
      <c r="AY702" s="204"/>
      <c r="AZ702" s="204"/>
      <c r="BA702" s="204"/>
      <c r="BB702" s="204"/>
      <c r="BC702" s="204"/>
    </row>
    <row r="703" spans="1:55" s="194" customFormat="1" ht="25.5">
      <c r="A703" s="47"/>
      <c r="B703" s="20" t="s">
        <v>323</v>
      </c>
      <c r="C703" s="69"/>
      <c r="D703" s="79" t="s">
        <v>222</v>
      </c>
      <c r="E703" s="70"/>
      <c r="F703" s="70"/>
      <c r="G703" s="60"/>
      <c r="H703" s="60"/>
      <c r="I703" s="67"/>
      <c r="J703" s="70"/>
      <c r="K703" s="70"/>
      <c r="L703" s="203"/>
      <c r="M703" s="203"/>
      <c r="N703" s="203"/>
      <c r="O703" s="203"/>
      <c r="P703" s="203"/>
      <c r="Q703" s="203"/>
      <c r="R703" s="203"/>
      <c r="S703" s="203"/>
      <c r="T703" s="203"/>
      <c r="U703" s="203"/>
      <c r="V703" s="203"/>
      <c r="W703" s="203"/>
      <c r="X703" s="203"/>
      <c r="Y703" s="203"/>
      <c r="Z703" s="203"/>
      <c r="AA703" s="203"/>
      <c r="AD703" s="203"/>
      <c r="AE703" s="203"/>
      <c r="AF703" s="203"/>
      <c r="AG703" s="203"/>
      <c r="AH703" s="203"/>
      <c r="AI703" s="203"/>
      <c r="AJ703" s="203"/>
      <c r="AK703" s="203"/>
      <c r="AM703" s="203"/>
      <c r="AN703" s="203"/>
      <c r="AO703" s="203"/>
      <c r="AP703" s="203"/>
      <c r="AQ703" s="203"/>
      <c r="AR703" s="203"/>
      <c r="AS703" s="203"/>
      <c r="AT703" s="203"/>
      <c r="AU703" s="203"/>
      <c r="AX703" s="203"/>
      <c r="AY703" s="203"/>
      <c r="AZ703" s="203"/>
      <c r="BA703" s="203"/>
      <c r="BB703" s="203"/>
      <c r="BC703" s="203"/>
    </row>
    <row r="704" spans="1:55" s="194" customFormat="1" ht="12.75" customHeight="1">
      <c r="A704" s="16">
        <v>88</v>
      </c>
      <c r="B704" s="3" t="s">
        <v>417</v>
      </c>
      <c r="C704" s="69"/>
      <c r="D704" s="161"/>
      <c r="E704" s="70"/>
      <c r="F704" s="70"/>
      <c r="G704" s="60"/>
      <c r="H704" s="60"/>
      <c r="I704" s="67"/>
      <c r="J704" s="70"/>
      <c r="K704" s="70"/>
      <c r="L704" s="203"/>
      <c r="M704" s="203"/>
      <c r="N704" s="203"/>
      <c r="O704" s="203"/>
      <c r="P704" s="203"/>
      <c r="Q704" s="203"/>
      <c r="R704" s="203"/>
      <c r="S704" s="203"/>
      <c r="T704" s="203"/>
      <c r="U704" s="203"/>
      <c r="V704" s="203"/>
      <c r="W704" s="203"/>
      <c r="X704" s="203"/>
      <c r="Y704" s="203"/>
      <c r="Z704" s="203"/>
      <c r="AA704" s="203"/>
      <c r="AD704" s="203"/>
      <c r="AE704" s="203"/>
      <c r="AF704" s="203"/>
      <c r="AG704" s="203"/>
      <c r="AH704" s="203"/>
      <c r="AI704" s="203"/>
      <c r="AJ704" s="203"/>
      <c r="AK704" s="203"/>
      <c r="AM704" s="203"/>
      <c r="AN704" s="203"/>
      <c r="AO704" s="203"/>
      <c r="AP704" s="203"/>
      <c r="AQ704" s="203"/>
      <c r="AR704" s="203"/>
      <c r="AS704" s="203"/>
      <c r="AT704" s="203"/>
      <c r="AU704" s="203"/>
      <c r="AX704" s="203"/>
      <c r="AY704" s="203"/>
      <c r="AZ704" s="203"/>
      <c r="BA704" s="203"/>
      <c r="BB704" s="203"/>
      <c r="BC704" s="203"/>
    </row>
    <row r="705" spans="1:55" s="194" customFormat="1" ht="12.75" customHeight="1">
      <c r="A705" s="16">
        <v>98</v>
      </c>
      <c r="B705" s="3" t="s">
        <v>415</v>
      </c>
      <c r="C705" s="69"/>
      <c r="D705" s="162"/>
      <c r="E705" s="70"/>
      <c r="F705" s="70"/>
      <c r="G705" s="60"/>
      <c r="H705" s="60"/>
      <c r="I705" s="67"/>
      <c r="J705" s="70"/>
      <c r="K705" s="70"/>
      <c r="L705" s="203"/>
      <c r="M705" s="203"/>
      <c r="N705" s="203"/>
      <c r="O705" s="203"/>
      <c r="P705" s="203"/>
      <c r="Q705" s="203"/>
      <c r="R705" s="203"/>
      <c r="S705" s="203"/>
      <c r="T705" s="203"/>
      <c r="U705" s="203"/>
      <c r="V705" s="203"/>
      <c r="W705" s="203"/>
      <c r="X705" s="203"/>
      <c r="Y705" s="203"/>
      <c r="Z705" s="203"/>
      <c r="AA705" s="203"/>
      <c r="AD705" s="203"/>
      <c r="AE705" s="203"/>
      <c r="AF705" s="203"/>
      <c r="AG705" s="203"/>
      <c r="AH705" s="203"/>
      <c r="AI705" s="203"/>
      <c r="AJ705" s="203"/>
      <c r="AK705" s="203"/>
      <c r="AM705" s="203"/>
      <c r="AN705" s="203"/>
      <c r="AO705" s="203"/>
      <c r="AP705" s="203"/>
      <c r="AQ705" s="203"/>
      <c r="AR705" s="203"/>
      <c r="AS705" s="203"/>
      <c r="AT705" s="203"/>
      <c r="AU705" s="203"/>
      <c r="AX705" s="203"/>
      <c r="AY705" s="203"/>
      <c r="AZ705" s="203"/>
      <c r="BA705" s="203"/>
      <c r="BB705" s="203"/>
      <c r="BC705" s="203"/>
    </row>
    <row r="706" spans="1:55" s="194" customFormat="1" ht="12.75" customHeight="1">
      <c r="A706" s="16">
        <v>99</v>
      </c>
      <c r="B706" s="3" t="s">
        <v>416</v>
      </c>
      <c r="C706" s="69"/>
      <c r="E706" s="70"/>
      <c r="F706" s="70"/>
      <c r="G706" s="60"/>
      <c r="H706" s="60"/>
      <c r="I706" s="67"/>
      <c r="J706" s="70"/>
      <c r="K706" s="70"/>
      <c r="L706" s="203"/>
      <c r="M706" s="203"/>
      <c r="N706" s="203"/>
      <c r="O706" s="203"/>
      <c r="P706" s="203"/>
      <c r="Q706" s="203"/>
      <c r="R706" s="203"/>
      <c r="S706" s="203"/>
      <c r="T706" s="203"/>
      <c r="U706" s="203"/>
      <c r="V706" s="203"/>
      <c r="W706" s="203"/>
      <c r="X706" s="203"/>
      <c r="Y706" s="203"/>
      <c r="Z706" s="203"/>
      <c r="AA706" s="203"/>
      <c r="AD706" s="203"/>
      <c r="AE706" s="203"/>
      <c r="AF706" s="203"/>
      <c r="AG706" s="203"/>
      <c r="AH706" s="203"/>
      <c r="AI706" s="203"/>
      <c r="AJ706" s="203"/>
      <c r="AK706" s="203"/>
      <c r="AM706" s="203"/>
      <c r="AN706" s="203"/>
      <c r="AO706" s="203"/>
      <c r="AP706" s="203"/>
      <c r="AQ706" s="203"/>
      <c r="AR706" s="203"/>
      <c r="AS706" s="203"/>
      <c r="AT706" s="203"/>
      <c r="AU706" s="203"/>
      <c r="AX706" s="203"/>
      <c r="AY706" s="203"/>
      <c r="AZ706" s="203"/>
      <c r="BA706" s="203"/>
      <c r="BB706" s="203"/>
      <c r="BC706" s="203"/>
    </row>
    <row r="707" spans="1:55" s="194" customFormat="1" ht="7.5" customHeight="1">
      <c r="A707" s="47"/>
      <c r="B707" s="54"/>
      <c r="C707" s="69"/>
      <c r="D707" s="70"/>
      <c r="E707" s="70"/>
      <c r="F707" s="70"/>
      <c r="G707" s="60"/>
      <c r="H707" s="60"/>
      <c r="I707" s="67"/>
      <c r="J707" s="70"/>
      <c r="K707" s="70"/>
      <c r="L707" s="203"/>
      <c r="M707" s="203"/>
      <c r="N707" s="203"/>
      <c r="O707" s="203"/>
      <c r="P707" s="203"/>
      <c r="Q707" s="203"/>
      <c r="R707" s="203"/>
      <c r="S707" s="203"/>
      <c r="T707" s="203"/>
      <c r="U707" s="203"/>
      <c r="V707" s="203"/>
      <c r="W707" s="203"/>
      <c r="X707" s="203"/>
      <c r="Y707" s="203"/>
      <c r="Z707" s="203"/>
      <c r="AA707" s="203"/>
      <c r="AD707" s="203"/>
      <c r="AE707" s="203"/>
      <c r="AF707" s="203"/>
      <c r="AG707" s="203"/>
      <c r="AH707" s="203"/>
      <c r="AI707" s="203"/>
      <c r="AJ707" s="203"/>
      <c r="AK707" s="203"/>
      <c r="AM707" s="203"/>
      <c r="AN707" s="203"/>
      <c r="AO707" s="203"/>
      <c r="AP707" s="203"/>
      <c r="AQ707" s="203"/>
      <c r="AR707" s="203"/>
      <c r="AS707" s="203"/>
      <c r="AT707" s="203"/>
      <c r="AU707" s="203"/>
      <c r="AX707" s="203"/>
      <c r="AY707" s="203"/>
      <c r="AZ707" s="203"/>
      <c r="BA707" s="203"/>
      <c r="BB707" s="203"/>
      <c r="BC707" s="203"/>
    </row>
    <row r="708" spans="1:55" ht="12.75" customHeight="1">
      <c r="A708" s="52">
        <f>+A702+1</f>
        <v>123</v>
      </c>
      <c r="B708" s="25" t="s">
        <v>490</v>
      </c>
      <c r="F708" s="60"/>
      <c r="G708" s="60"/>
      <c r="H708" s="60"/>
      <c r="I708" s="67"/>
      <c r="J708" s="60"/>
      <c r="K708" s="60"/>
      <c r="L708" s="204"/>
      <c r="M708" s="204"/>
      <c r="N708" s="204"/>
      <c r="O708" s="204"/>
      <c r="P708" s="204"/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  <c r="AA708" s="204"/>
      <c r="AD708" s="204"/>
      <c r="AE708" s="204"/>
      <c r="AF708" s="204"/>
      <c r="AG708" s="204"/>
      <c r="AH708" s="204"/>
      <c r="AI708" s="204"/>
      <c r="AJ708" s="204"/>
      <c r="AK708" s="204"/>
      <c r="AM708" s="204"/>
      <c r="AN708" s="204"/>
      <c r="AO708" s="204"/>
      <c r="AP708" s="204"/>
      <c r="AQ708" s="204"/>
      <c r="AR708" s="204"/>
      <c r="AS708" s="204"/>
      <c r="AT708" s="204"/>
      <c r="AU708" s="204"/>
      <c r="AW708" s="204"/>
      <c r="AX708" s="204"/>
      <c r="AY708" s="204"/>
      <c r="AZ708" s="204"/>
      <c r="BA708" s="204"/>
      <c r="BB708" s="204"/>
      <c r="BC708" s="204"/>
    </row>
    <row r="709" spans="1:55" s="194" customFormat="1" ht="12.75" customHeight="1">
      <c r="A709" s="47"/>
      <c r="B709" s="3" t="s">
        <v>324</v>
      </c>
      <c r="C709" s="69"/>
      <c r="D709" s="69"/>
      <c r="E709" s="69"/>
      <c r="F709" s="70"/>
      <c r="G709" s="60"/>
      <c r="H709" s="60"/>
      <c r="I709" s="67"/>
      <c r="J709" s="70"/>
      <c r="K709" s="70"/>
      <c r="L709" s="203"/>
      <c r="M709" s="203"/>
      <c r="N709" s="203"/>
      <c r="O709" s="203"/>
      <c r="P709" s="203"/>
      <c r="Q709" s="203"/>
      <c r="R709" s="203"/>
      <c r="S709" s="203"/>
      <c r="T709" s="203"/>
      <c r="U709" s="203"/>
      <c r="V709" s="203"/>
      <c r="W709" s="203"/>
      <c r="X709" s="203"/>
      <c r="Y709" s="203"/>
      <c r="Z709" s="203"/>
      <c r="AA709" s="203"/>
      <c r="AD709" s="203"/>
      <c r="AE709" s="203"/>
      <c r="AF709" s="203"/>
      <c r="AG709" s="203"/>
      <c r="AH709" s="203"/>
      <c r="AI709" s="203"/>
      <c r="AJ709" s="203"/>
      <c r="AK709" s="203"/>
      <c r="AM709" s="203"/>
      <c r="AN709" s="203"/>
      <c r="AO709" s="203"/>
      <c r="AP709" s="203"/>
      <c r="AQ709" s="203"/>
      <c r="AR709" s="203"/>
      <c r="AS709" s="203"/>
      <c r="AT709" s="203"/>
      <c r="AU709" s="203"/>
      <c r="AW709" s="203"/>
      <c r="AX709" s="203"/>
      <c r="AY709" s="203"/>
      <c r="AZ709" s="203"/>
      <c r="BA709" s="203"/>
      <c r="BB709" s="203"/>
      <c r="BC709" s="203"/>
    </row>
    <row r="710" spans="1:55" s="194" customFormat="1" ht="12.75" customHeight="1">
      <c r="A710" s="16">
        <v>88</v>
      </c>
      <c r="B710" s="3" t="s">
        <v>417</v>
      </c>
      <c r="C710" s="69"/>
      <c r="D710" s="69"/>
      <c r="E710" s="69"/>
      <c r="F710" s="70"/>
      <c r="G710" s="60"/>
      <c r="H710" s="60"/>
      <c r="I710" s="67"/>
      <c r="J710" s="70"/>
      <c r="K710" s="70"/>
      <c r="L710" s="203"/>
      <c r="M710" s="203"/>
      <c r="N710" s="203"/>
      <c r="O710" s="203"/>
      <c r="P710" s="203"/>
      <c r="Q710" s="203"/>
      <c r="R710" s="203"/>
      <c r="S710" s="203"/>
      <c r="T710" s="203"/>
      <c r="U710" s="203"/>
      <c r="V710" s="203"/>
      <c r="W710" s="203"/>
      <c r="X710" s="203"/>
      <c r="Y710" s="203"/>
      <c r="Z710" s="203"/>
      <c r="AA710" s="203"/>
      <c r="AD710" s="203"/>
      <c r="AE710" s="203"/>
      <c r="AF710" s="203"/>
      <c r="AG710" s="203"/>
      <c r="AH710" s="203"/>
      <c r="AI710" s="203"/>
      <c r="AJ710" s="203"/>
      <c r="AK710" s="203"/>
      <c r="AM710" s="203"/>
      <c r="AN710" s="203"/>
      <c r="AO710" s="203"/>
      <c r="AP710" s="203"/>
      <c r="AQ710" s="203"/>
      <c r="AR710" s="203"/>
      <c r="AS710" s="203"/>
      <c r="AT710" s="203"/>
      <c r="AU710" s="203"/>
      <c r="AW710" s="203"/>
      <c r="AX710" s="203"/>
      <c r="AY710" s="203"/>
      <c r="AZ710" s="203"/>
      <c r="BA710" s="203"/>
      <c r="BB710" s="203"/>
      <c r="BC710" s="203"/>
    </row>
    <row r="711" spans="1:55" s="194" customFormat="1" ht="12.75" customHeight="1">
      <c r="A711" s="16">
        <v>98</v>
      </c>
      <c r="B711" s="3" t="s">
        <v>415</v>
      </c>
      <c r="C711" s="69"/>
      <c r="D711" s="69"/>
      <c r="E711" s="69"/>
      <c r="F711" s="70"/>
      <c r="G711" s="60"/>
      <c r="H711" s="60"/>
      <c r="I711" s="67"/>
      <c r="J711" s="70"/>
      <c r="K711" s="70"/>
      <c r="L711" s="203"/>
      <c r="M711" s="203"/>
      <c r="N711" s="203"/>
      <c r="O711" s="203"/>
      <c r="P711" s="203"/>
      <c r="Q711" s="203"/>
      <c r="R711" s="203"/>
      <c r="S711" s="203"/>
      <c r="T711" s="203"/>
      <c r="U711" s="203"/>
      <c r="V711" s="203"/>
      <c r="W711" s="203"/>
      <c r="X711" s="203"/>
      <c r="Y711" s="203"/>
      <c r="Z711" s="203"/>
      <c r="AA711" s="203"/>
      <c r="AD711" s="203"/>
      <c r="AE711" s="203"/>
      <c r="AF711" s="203"/>
      <c r="AG711" s="203"/>
      <c r="AH711" s="203"/>
      <c r="AI711" s="203"/>
      <c r="AJ711" s="203"/>
      <c r="AK711" s="203"/>
      <c r="AM711" s="203"/>
      <c r="AN711" s="203"/>
      <c r="AO711" s="203"/>
      <c r="AP711" s="203"/>
      <c r="AQ711" s="203"/>
      <c r="AR711" s="203"/>
      <c r="AS711" s="203"/>
      <c r="AT711" s="203"/>
      <c r="AU711" s="203"/>
      <c r="AW711" s="203"/>
      <c r="AX711" s="203"/>
      <c r="AY711" s="203"/>
      <c r="AZ711" s="203"/>
      <c r="BA711" s="203"/>
      <c r="BB711" s="203"/>
      <c r="BC711" s="203"/>
    </row>
    <row r="712" spans="1:55" s="194" customFormat="1" ht="12.75" customHeight="1">
      <c r="A712" s="16">
        <v>99</v>
      </c>
      <c r="B712" s="3" t="s">
        <v>416</v>
      </c>
      <c r="C712" s="69"/>
      <c r="D712" s="69"/>
      <c r="E712" s="69"/>
      <c r="F712" s="70"/>
      <c r="G712" s="60"/>
      <c r="H712" s="60"/>
      <c r="I712" s="67"/>
      <c r="J712" s="70"/>
      <c r="K712" s="70"/>
      <c r="L712" s="203"/>
      <c r="M712" s="203"/>
      <c r="N712" s="203"/>
      <c r="O712" s="203"/>
      <c r="P712" s="203"/>
      <c r="Q712" s="203"/>
      <c r="R712" s="203"/>
      <c r="S712" s="203"/>
      <c r="T712" s="203"/>
      <c r="U712" s="203"/>
      <c r="V712" s="203"/>
      <c r="W712" s="203"/>
      <c r="X712" s="203"/>
      <c r="Y712" s="203"/>
      <c r="Z712" s="203"/>
      <c r="AA712" s="203"/>
      <c r="AD712" s="203"/>
      <c r="AE712" s="203"/>
      <c r="AF712" s="203"/>
      <c r="AG712" s="203"/>
      <c r="AH712" s="203"/>
      <c r="AI712" s="203"/>
      <c r="AJ712" s="203"/>
      <c r="AK712" s="203"/>
      <c r="AM712" s="203"/>
      <c r="AN712" s="203"/>
      <c r="AO712" s="203"/>
      <c r="AP712" s="203"/>
      <c r="AQ712" s="203"/>
      <c r="AR712" s="203"/>
      <c r="AS712" s="203"/>
      <c r="AT712" s="203"/>
      <c r="AU712" s="203"/>
      <c r="AW712" s="203"/>
      <c r="AX712" s="203"/>
      <c r="AY712" s="203"/>
      <c r="AZ712" s="203"/>
      <c r="BA712" s="203"/>
      <c r="BB712" s="203"/>
      <c r="BC712" s="203"/>
    </row>
    <row r="713" spans="1:55" ht="3.75" customHeight="1">
      <c r="A713" s="26"/>
      <c r="F713" s="60"/>
      <c r="G713" s="60"/>
      <c r="H713" s="60"/>
      <c r="I713" s="60"/>
      <c r="J713" s="60"/>
      <c r="K713" s="60"/>
      <c r="L713" s="204"/>
      <c r="M713" s="204"/>
      <c r="N713" s="204"/>
      <c r="O713" s="204"/>
      <c r="P713" s="204"/>
      <c r="Q713" s="204"/>
      <c r="R713" s="204"/>
      <c r="S713" s="204"/>
      <c r="T713" s="204"/>
      <c r="U713" s="204"/>
      <c r="V713" s="204"/>
      <c r="W713" s="204"/>
      <c r="X713" s="204"/>
      <c r="Y713" s="204"/>
      <c r="Z713" s="204"/>
      <c r="AA713" s="204"/>
      <c r="AD713" s="204"/>
      <c r="AE713" s="204"/>
      <c r="AF713" s="204"/>
      <c r="AG713" s="204"/>
      <c r="AH713" s="204"/>
      <c r="AI713" s="204"/>
      <c r="AJ713" s="204"/>
      <c r="AK713" s="204"/>
      <c r="AM713" s="204"/>
      <c r="AN713" s="204"/>
      <c r="AO713" s="204"/>
      <c r="AP713" s="204"/>
      <c r="AQ713" s="204"/>
      <c r="AR713" s="204"/>
      <c r="AS713" s="204"/>
      <c r="AT713" s="204"/>
      <c r="AU713" s="204"/>
      <c r="AW713" s="204"/>
      <c r="AX713" s="204"/>
      <c r="AY713" s="204"/>
      <c r="AZ713" s="204"/>
      <c r="BA713" s="204"/>
      <c r="BB713" s="204"/>
      <c r="BC713" s="204"/>
    </row>
    <row r="714" spans="1:55" ht="20.25">
      <c r="A714" s="220" t="s">
        <v>494</v>
      </c>
      <c r="B714" s="214"/>
      <c r="C714" s="214"/>
      <c r="D714" s="214"/>
      <c r="E714" s="214"/>
      <c r="F714" s="214"/>
      <c r="G714" s="214"/>
      <c r="H714" s="214"/>
      <c r="I714" s="214"/>
      <c r="J714" s="214"/>
      <c r="K714" s="214"/>
      <c r="L714" s="204"/>
      <c r="M714" s="204"/>
      <c r="N714" s="204"/>
      <c r="O714" s="204"/>
      <c r="P714" s="204"/>
      <c r="Q714" s="204"/>
      <c r="R714" s="204"/>
      <c r="S714" s="204"/>
      <c r="T714" s="204"/>
      <c r="U714" s="204"/>
      <c r="V714" s="204"/>
      <c r="W714" s="204"/>
      <c r="X714" s="204"/>
      <c r="Y714" s="204"/>
      <c r="Z714" s="204"/>
      <c r="AA714" s="204"/>
      <c r="AD714" s="204"/>
      <c r="AE714" s="204"/>
      <c r="AF714" s="204"/>
      <c r="AG714" s="204"/>
      <c r="AH714" s="204"/>
      <c r="AI714" s="204"/>
      <c r="AJ714" s="204"/>
      <c r="AK714" s="204"/>
      <c r="AM714" s="204"/>
      <c r="AN714" s="204"/>
      <c r="AO714" s="204"/>
      <c r="AP714" s="204"/>
      <c r="AQ714" s="204"/>
      <c r="AR714" s="204"/>
      <c r="AS714" s="204"/>
      <c r="AT714" s="204"/>
      <c r="AU714" s="204"/>
      <c r="AW714" s="204"/>
      <c r="AX714" s="204"/>
      <c r="AY714" s="204"/>
      <c r="AZ714" s="204"/>
      <c r="BA714" s="204"/>
      <c r="BB714" s="204"/>
      <c r="BC714" s="204"/>
    </row>
    <row r="715" spans="1:55" ht="3.75" customHeight="1">
      <c r="A715" s="67"/>
      <c r="B715" s="68"/>
      <c r="F715" s="60"/>
      <c r="G715" s="60"/>
      <c r="H715" s="60"/>
      <c r="I715" s="60"/>
      <c r="J715" s="60"/>
      <c r="K715" s="60"/>
      <c r="L715" s="204"/>
      <c r="M715" s="204"/>
      <c r="N715" s="204"/>
      <c r="O715" s="204"/>
      <c r="P715" s="204"/>
      <c r="Q715" s="204"/>
      <c r="R715" s="204"/>
      <c r="S715" s="204"/>
      <c r="T715" s="204"/>
      <c r="U715" s="204"/>
      <c r="V715" s="204"/>
      <c r="W715" s="204"/>
      <c r="X715" s="204"/>
      <c r="Y715" s="204"/>
      <c r="Z715" s="204"/>
      <c r="AA715" s="204"/>
      <c r="AD715" s="204"/>
      <c r="AE715" s="204"/>
      <c r="AF715" s="204"/>
      <c r="AG715" s="204"/>
      <c r="AH715" s="204"/>
      <c r="AI715" s="204"/>
      <c r="AJ715" s="204"/>
      <c r="AK715" s="204"/>
      <c r="AM715" s="204"/>
      <c r="AN715" s="204"/>
      <c r="AO715" s="204"/>
      <c r="AP715" s="204"/>
      <c r="AQ715" s="204"/>
      <c r="AR715" s="204"/>
      <c r="AS715" s="204"/>
      <c r="AT715" s="204"/>
      <c r="AU715" s="204"/>
      <c r="AW715" s="204"/>
      <c r="AX715" s="204"/>
      <c r="AY715" s="204"/>
      <c r="AZ715" s="204"/>
      <c r="BA715" s="204"/>
      <c r="BB715" s="204"/>
      <c r="BC715" s="204"/>
    </row>
    <row r="716" spans="1:55" ht="12.75">
      <c r="A716" s="52">
        <f>+A708+1</f>
        <v>124</v>
      </c>
      <c r="B716" s="24" t="s">
        <v>223</v>
      </c>
      <c r="F716" s="60"/>
      <c r="G716" s="60"/>
      <c r="H716" s="60"/>
      <c r="I716" s="60"/>
      <c r="J716" s="60"/>
      <c r="K716" s="60"/>
      <c r="L716" s="204"/>
      <c r="M716" s="204"/>
      <c r="N716" s="204"/>
      <c r="O716" s="204"/>
      <c r="P716" s="204"/>
      <c r="Q716" s="204"/>
      <c r="R716" s="204"/>
      <c r="S716" s="204"/>
      <c r="T716" s="204"/>
      <c r="U716" s="204"/>
      <c r="V716" s="204"/>
      <c r="W716" s="204"/>
      <c r="X716" s="204"/>
      <c r="Y716" s="204"/>
      <c r="Z716" s="204"/>
      <c r="AA716" s="204"/>
      <c r="AD716" s="204"/>
      <c r="AE716" s="204"/>
      <c r="AF716" s="204"/>
      <c r="AG716" s="204"/>
      <c r="AH716" s="204"/>
      <c r="AI716" s="204"/>
      <c r="AJ716" s="204"/>
      <c r="AK716" s="204"/>
      <c r="AM716" s="204"/>
      <c r="AN716" s="204"/>
      <c r="AO716" s="204"/>
      <c r="AP716" s="204"/>
      <c r="AQ716" s="204"/>
      <c r="AR716" s="204"/>
      <c r="AS716" s="204"/>
      <c r="AT716" s="204"/>
      <c r="AU716" s="204"/>
      <c r="AW716" s="204"/>
      <c r="AX716" s="204"/>
      <c r="AY716" s="204"/>
      <c r="AZ716" s="204"/>
      <c r="BA716" s="204"/>
      <c r="BB716" s="204"/>
      <c r="BC716" s="204"/>
    </row>
    <row r="717" spans="1:55" s="194" customFormat="1" ht="10.5" customHeight="1">
      <c r="A717" s="11" t="s">
        <v>347</v>
      </c>
      <c r="B717" s="5" t="s">
        <v>325</v>
      </c>
      <c r="C717" s="69"/>
      <c r="D717" s="69"/>
      <c r="E717" s="69"/>
      <c r="F717" s="70"/>
      <c r="G717" s="70"/>
      <c r="H717" s="70"/>
      <c r="I717" s="70"/>
      <c r="J717" s="70"/>
      <c r="K717" s="70"/>
      <c r="L717" s="203"/>
      <c r="M717" s="203"/>
      <c r="N717" s="203"/>
      <c r="O717" s="203"/>
      <c r="P717" s="203"/>
      <c r="Q717" s="203"/>
      <c r="R717" s="203"/>
      <c r="S717" s="203"/>
      <c r="T717" s="203"/>
      <c r="U717" s="203"/>
      <c r="V717" s="203"/>
      <c r="W717" s="203"/>
      <c r="X717" s="203"/>
      <c r="Y717" s="203"/>
      <c r="Z717" s="203"/>
      <c r="AA717" s="203"/>
      <c r="AD717" s="203"/>
      <c r="AE717" s="203"/>
      <c r="AF717" s="203"/>
      <c r="AG717" s="203"/>
      <c r="AH717" s="203"/>
      <c r="AI717" s="203"/>
      <c r="AJ717" s="203"/>
      <c r="AK717" s="203"/>
      <c r="AM717" s="203"/>
      <c r="AN717" s="203"/>
      <c r="AO717" s="203"/>
      <c r="AP717" s="203"/>
      <c r="AQ717" s="203"/>
      <c r="AR717" s="203"/>
      <c r="AS717" s="203"/>
      <c r="AT717" s="203"/>
      <c r="AU717" s="203"/>
      <c r="AW717" s="203"/>
      <c r="AX717" s="203"/>
      <c r="AY717" s="203"/>
      <c r="AZ717" s="203"/>
      <c r="BA717" s="203"/>
      <c r="BB717" s="203"/>
      <c r="BC717" s="203"/>
    </row>
    <row r="718" spans="1:55" s="194" customFormat="1" ht="10.5" customHeight="1">
      <c r="A718" s="11" t="s">
        <v>348</v>
      </c>
      <c r="B718" s="5" t="s">
        <v>326</v>
      </c>
      <c r="C718" s="69"/>
      <c r="D718" s="69"/>
      <c r="E718" s="69"/>
      <c r="F718" s="70"/>
      <c r="G718" s="70"/>
      <c r="H718" s="70"/>
      <c r="I718" s="70"/>
      <c r="J718" s="70"/>
      <c r="K718" s="70"/>
      <c r="L718" s="203"/>
      <c r="M718" s="203"/>
      <c r="N718" s="203"/>
      <c r="O718" s="203"/>
      <c r="P718" s="203"/>
      <c r="Q718" s="203"/>
      <c r="R718" s="203"/>
      <c r="S718" s="203"/>
      <c r="T718" s="203"/>
      <c r="U718" s="203"/>
      <c r="V718" s="203"/>
      <c r="W718" s="203"/>
      <c r="X718" s="203"/>
      <c r="Y718" s="203"/>
      <c r="Z718" s="203"/>
      <c r="AA718" s="203"/>
      <c r="AD718" s="203"/>
      <c r="AE718" s="203"/>
      <c r="AF718" s="203"/>
      <c r="AG718" s="203"/>
      <c r="AH718" s="203"/>
      <c r="AI718" s="203"/>
      <c r="AJ718" s="203"/>
      <c r="AK718" s="203"/>
      <c r="AM718" s="203"/>
      <c r="AN718" s="203"/>
      <c r="AO718" s="203"/>
      <c r="AP718" s="203"/>
      <c r="AQ718" s="203"/>
      <c r="AR718" s="203"/>
      <c r="AS718" s="203"/>
      <c r="AT718" s="203"/>
      <c r="AU718" s="203"/>
      <c r="AW718" s="203"/>
      <c r="AX718" s="203"/>
      <c r="AY718" s="203"/>
      <c r="AZ718" s="203"/>
      <c r="BA718" s="203"/>
      <c r="BB718" s="203"/>
      <c r="BC718" s="203"/>
    </row>
    <row r="719" spans="1:55" s="194" customFormat="1" ht="10.5" customHeight="1">
      <c r="A719" s="11" t="s">
        <v>349</v>
      </c>
      <c r="B719" s="5" t="s">
        <v>327</v>
      </c>
      <c r="C719" s="69"/>
      <c r="D719" s="133"/>
      <c r="E719" s="69"/>
      <c r="F719" s="70"/>
      <c r="G719" s="70"/>
      <c r="H719" s="70"/>
      <c r="I719" s="70"/>
      <c r="J719" s="70"/>
      <c r="K719" s="70"/>
      <c r="L719" s="203"/>
      <c r="M719" s="203"/>
      <c r="N719" s="203"/>
      <c r="O719" s="203"/>
      <c r="P719" s="203"/>
      <c r="Q719" s="203"/>
      <c r="R719" s="203"/>
      <c r="S719" s="203"/>
      <c r="T719" s="203"/>
      <c r="U719" s="203"/>
      <c r="V719" s="203"/>
      <c r="W719" s="203"/>
      <c r="X719" s="203"/>
      <c r="Y719" s="203"/>
      <c r="Z719" s="203"/>
      <c r="AA719" s="203"/>
      <c r="AD719" s="203"/>
      <c r="AE719" s="203"/>
      <c r="AF719" s="203"/>
      <c r="AG719" s="203"/>
      <c r="AH719" s="203"/>
      <c r="AI719" s="203"/>
      <c r="AJ719" s="203"/>
      <c r="AK719" s="203"/>
      <c r="AM719" s="203"/>
      <c r="AN719" s="203"/>
      <c r="AO719" s="203"/>
      <c r="AP719" s="203"/>
      <c r="AQ719" s="203"/>
      <c r="AR719" s="203"/>
      <c r="AS719" s="203"/>
      <c r="AT719" s="203"/>
      <c r="AU719" s="203"/>
      <c r="AW719" s="203"/>
      <c r="AX719" s="203"/>
      <c r="AY719" s="203"/>
      <c r="AZ719" s="203"/>
      <c r="BA719" s="203"/>
      <c r="BB719" s="203"/>
      <c r="BC719" s="203"/>
    </row>
    <row r="720" spans="1:55" s="194" customFormat="1" ht="10.5" customHeight="1">
      <c r="A720" s="11" t="s">
        <v>350</v>
      </c>
      <c r="B720" s="5" t="s">
        <v>328</v>
      </c>
      <c r="C720" s="69"/>
      <c r="D720" s="134"/>
      <c r="E720" s="69"/>
      <c r="F720" s="70"/>
      <c r="G720" s="70"/>
      <c r="H720" s="70"/>
      <c r="I720" s="70"/>
      <c r="J720" s="70"/>
      <c r="K720" s="70"/>
      <c r="L720" s="203"/>
      <c r="M720" s="203"/>
      <c r="N720" s="203"/>
      <c r="O720" s="203"/>
      <c r="P720" s="203"/>
      <c r="Q720" s="203"/>
      <c r="R720" s="203"/>
      <c r="S720" s="203"/>
      <c r="T720" s="203"/>
      <c r="U720" s="203"/>
      <c r="V720" s="203"/>
      <c r="W720" s="203"/>
      <c r="X720" s="203"/>
      <c r="Y720" s="203"/>
      <c r="Z720" s="203"/>
      <c r="AA720" s="203"/>
      <c r="AD720" s="203"/>
      <c r="AE720" s="203"/>
      <c r="AF720" s="203"/>
      <c r="AG720" s="203"/>
      <c r="AH720" s="203"/>
      <c r="AI720" s="203"/>
      <c r="AJ720" s="203"/>
      <c r="AK720" s="203"/>
      <c r="AM720" s="203"/>
      <c r="AN720" s="203"/>
      <c r="AO720" s="203"/>
      <c r="AP720" s="203"/>
      <c r="AQ720" s="203"/>
      <c r="AR720" s="203"/>
      <c r="AS720" s="203"/>
      <c r="AT720" s="203"/>
      <c r="AU720" s="203"/>
      <c r="AW720" s="203"/>
      <c r="AX720" s="203"/>
      <c r="AY720" s="203"/>
      <c r="AZ720" s="203"/>
      <c r="BA720" s="203"/>
      <c r="BB720" s="203"/>
      <c r="BC720" s="203"/>
    </row>
    <row r="721" spans="1:55" s="194" customFormat="1" ht="10.5" customHeight="1">
      <c r="A721" s="16">
        <v>98</v>
      </c>
      <c r="B721" s="3" t="s">
        <v>415</v>
      </c>
      <c r="C721" s="69"/>
      <c r="D721" s="69"/>
      <c r="E721" s="69"/>
      <c r="F721" s="70"/>
      <c r="G721" s="70"/>
      <c r="H721" s="70"/>
      <c r="I721" s="70"/>
      <c r="J721" s="70"/>
      <c r="K721" s="70"/>
      <c r="L721" s="203"/>
      <c r="M721" s="203"/>
      <c r="N721" s="203"/>
      <c r="O721" s="203"/>
      <c r="P721" s="203"/>
      <c r="Q721" s="203"/>
      <c r="R721" s="203"/>
      <c r="S721" s="203"/>
      <c r="T721" s="203"/>
      <c r="U721" s="203"/>
      <c r="V721" s="203"/>
      <c r="W721" s="203"/>
      <c r="X721" s="203"/>
      <c r="Y721" s="203"/>
      <c r="Z721" s="203"/>
      <c r="AA721" s="203"/>
      <c r="AD721" s="203"/>
      <c r="AE721" s="203"/>
      <c r="AF721" s="203"/>
      <c r="AG721" s="203"/>
      <c r="AH721" s="203"/>
      <c r="AI721" s="203"/>
      <c r="AJ721" s="203"/>
      <c r="AK721" s="203"/>
      <c r="AM721" s="203"/>
      <c r="AN721" s="203"/>
      <c r="AO721" s="203"/>
      <c r="AP721" s="203"/>
      <c r="AQ721" s="203"/>
      <c r="AR721" s="203"/>
      <c r="AS721" s="203"/>
      <c r="AT721" s="203"/>
      <c r="AU721" s="203"/>
      <c r="AW721" s="203"/>
      <c r="AX721" s="203"/>
      <c r="AY721" s="203"/>
      <c r="AZ721" s="203"/>
      <c r="BA721" s="203"/>
      <c r="BB721" s="203"/>
      <c r="BC721" s="203"/>
    </row>
    <row r="722" spans="1:55" s="194" customFormat="1" ht="10.5" customHeight="1">
      <c r="A722" s="16">
        <v>99</v>
      </c>
      <c r="B722" s="3" t="s">
        <v>416</v>
      </c>
      <c r="C722" s="69"/>
      <c r="D722" s="69"/>
      <c r="E722" s="69"/>
      <c r="F722" s="70"/>
      <c r="G722" s="70"/>
      <c r="H722" s="70"/>
      <c r="I722" s="70"/>
      <c r="J722" s="70"/>
      <c r="K722" s="70"/>
      <c r="L722" s="203"/>
      <c r="M722" s="203"/>
      <c r="N722" s="203"/>
      <c r="O722" s="203"/>
      <c r="P722" s="203"/>
      <c r="Q722" s="203"/>
      <c r="R722" s="203"/>
      <c r="S722" s="203"/>
      <c r="T722" s="203"/>
      <c r="U722" s="203"/>
      <c r="V722" s="203"/>
      <c r="W722" s="203"/>
      <c r="X722" s="203"/>
      <c r="Y722" s="203"/>
      <c r="Z722" s="203"/>
      <c r="AA722" s="203"/>
      <c r="AD722" s="203"/>
      <c r="AE722" s="203"/>
      <c r="AF722" s="203"/>
      <c r="AG722" s="203"/>
      <c r="AH722" s="203"/>
      <c r="AI722" s="203"/>
      <c r="AJ722" s="203"/>
      <c r="AK722" s="203"/>
      <c r="AM722" s="203"/>
      <c r="AN722" s="203"/>
      <c r="AO722" s="203"/>
      <c r="AP722" s="203"/>
      <c r="AQ722" s="203"/>
      <c r="AR722" s="203"/>
      <c r="AS722" s="203"/>
      <c r="AT722" s="203"/>
      <c r="AU722" s="203"/>
      <c r="AW722" s="203"/>
      <c r="AX722" s="203"/>
      <c r="AY722" s="203"/>
      <c r="AZ722" s="203"/>
      <c r="BA722" s="203"/>
      <c r="BB722" s="203"/>
      <c r="BC722" s="203"/>
    </row>
    <row r="723" spans="1:55" s="194" customFormat="1" ht="6" customHeight="1">
      <c r="A723" s="16"/>
      <c r="B723" s="3"/>
      <c r="C723" s="69"/>
      <c r="D723" s="69"/>
      <c r="E723" s="69"/>
      <c r="F723" s="70"/>
      <c r="G723" s="70"/>
      <c r="H723" s="70"/>
      <c r="I723" s="70"/>
      <c r="J723" s="70"/>
      <c r="K723" s="70"/>
      <c r="L723" s="203"/>
      <c r="M723" s="203"/>
      <c r="N723" s="203"/>
      <c r="O723" s="203"/>
      <c r="P723" s="203"/>
      <c r="Q723" s="203"/>
      <c r="R723" s="203"/>
      <c r="S723" s="203"/>
      <c r="T723" s="203"/>
      <c r="U723" s="203"/>
      <c r="V723" s="203"/>
      <c r="W723" s="203"/>
      <c r="X723" s="203"/>
      <c r="Y723" s="203"/>
      <c r="Z723" s="203"/>
      <c r="AA723" s="203"/>
      <c r="AD723" s="203"/>
      <c r="AE723" s="203"/>
      <c r="AF723" s="203"/>
      <c r="AG723" s="203"/>
      <c r="AH723" s="203"/>
      <c r="AI723" s="203"/>
      <c r="AJ723" s="203"/>
      <c r="AK723" s="203"/>
      <c r="AM723" s="203"/>
      <c r="AN723" s="203"/>
      <c r="AO723" s="203"/>
      <c r="AP723" s="203"/>
      <c r="AQ723" s="203"/>
      <c r="AR723" s="203"/>
      <c r="AS723" s="203"/>
      <c r="AT723" s="203"/>
      <c r="AU723" s="203"/>
      <c r="AW723" s="203"/>
      <c r="AX723" s="203"/>
      <c r="AY723" s="203"/>
      <c r="AZ723" s="203"/>
      <c r="BA723" s="203"/>
      <c r="BB723" s="203"/>
      <c r="BC723" s="203"/>
    </row>
    <row r="724" spans="1:55" ht="51">
      <c r="A724" s="52">
        <f>+A708+1</f>
        <v>124</v>
      </c>
      <c r="B724" s="24" t="s">
        <v>329</v>
      </c>
      <c r="F724" s="60"/>
      <c r="G724" s="60"/>
      <c r="H724" s="60"/>
      <c r="I724" s="60"/>
      <c r="J724" s="60"/>
      <c r="K724" s="60"/>
      <c r="L724" s="204"/>
      <c r="M724" s="204"/>
      <c r="N724" s="204"/>
      <c r="O724" s="204"/>
      <c r="P724" s="204"/>
      <c r="Q724" s="204"/>
      <c r="R724" s="204"/>
      <c r="S724" s="204"/>
      <c r="T724" s="204"/>
      <c r="U724" s="204"/>
      <c r="V724" s="204"/>
      <c r="W724" s="204"/>
      <c r="X724" s="204"/>
      <c r="Y724" s="204"/>
      <c r="Z724" s="204"/>
      <c r="AA724" s="204"/>
      <c r="AD724" s="204"/>
      <c r="AE724" s="204"/>
      <c r="AF724" s="204"/>
      <c r="AG724" s="204"/>
      <c r="AH724" s="204"/>
      <c r="AI724" s="204"/>
      <c r="AJ724" s="204"/>
      <c r="AK724" s="204"/>
      <c r="AM724" s="204"/>
      <c r="AN724" s="204"/>
      <c r="AO724" s="204"/>
      <c r="AP724" s="204"/>
      <c r="AQ724" s="204"/>
      <c r="AR724" s="204"/>
      <c r="AS724" s="204"/>
      <c r="AT724" s="204"/>
      <c r="AU724" s="204"/>
      <c r="AW724" s="204"/>
      <c r="AX724" s="204"/>
      <c r="AY724" s="204"/>
      <c r="AZ724" s="204"/>
      <c r="BA724" s="204"/>
      <c r="BB724" s="204"/>
      <c r="BC724" s="204"/>
    </row>
    <row r="725" spans="1:55" ht="12.75">
      <c r="A725" s="72" t="s">
        <v>347</v>
      </c>
      <c r="B725" s="163" t="s">
        <v>330</v>
      </c>
      <c r="C725" s="164"/>
      <c r="D725" s="164"/>
      <c r="E725" s="164"/>
      <c r="F725" s="165"/>
      <c r="G725" s="70"/>
      <c r="H725" s="70"/>
      <c r="I725" s="60"/>
      <c r="J725" s="60"/>
      <c r="K725" s="60"/>
      <c r="L725" s="204"/>
      <c r="M725" s="204"/>
      <c r="N725" s="204"/>
      <c r="O725" s="204"/>
      <c r="P725" s="204"/>
      <c r="Q725" s="204"/>
      <c r="R725" s="204"/>
      <c r="S725" s="204"/>
      <c r="T725" s="204"/>
      <c r="U725" s="204"/>
      <c r="V725" s="204"/>
      <c r="W725" s="204"/>
      <c r="X725" s="204"/>
      <c r="Y725" s="204"/>
      <c r="Z725" s="204"/>
      <c r="AA725" s="204"/>
      <c r="AD725" s="204"/>
      <c r="AE725" s="204"/>
      <c r="AF725" s="204"/>
      <c r="AG725" s="204"/>
      <c r="AH725" s="204"/>
      <c r="AI725" s="204"/>
      <c r="AJ725" s="204"/>
      <c r="AK725" s="204"/>
      <c r="AM725" s="204"/>
      <c r="AN725" s="204"/>
      <c r="AO725" s="204"/>
      <c r="AP725" s="204"/>
      <c r="AQ725" s="204"/>
      <c r="AR725" s="204"/>
      <c r="AS725" s="204"/>
      <c r="AT725" s="204"/>
      <c r="AU725" s="204"/>
      <c r="AW725" s="204"/>
      <c r="AX725" s="204"/>
      <c r="AY725" s="204"/>
      <c r="AZ725" s="204"/>
      <c r="BA725" s="204"/>
      <c r="BB725" s="204"/>
      <c r="BC725" s="204"/>
    </row>
    <row r="726" spans="1:55" ht="12.75">
      <c r="A726" s="72" t="s">
        <v>348</v>
      </c>
      <c r="B726" s="163" t="s">
        <v>331</v>
      </c>
      <c r="C726" s="164"/>
      <c r="D726" s="164"/>
      <c r="E726" s="164"/>
      <c r="F726" s="70"/>
      <c r="G726" s="70"/>
      <c r="H726" s="70"/>
      <c r="I726" s="60"/>
      <c r="J726" s="60"/>
      <c r="K726" s="60"/>
      <c r="L726" s="204"/>
      <c r="M726" s="204"/>
      <c r="N726" s="204"/>
      <c r="O726" s="204"/>
      <c r="P726" s="204"/>
      <c r="Q726" s="204"/>
      <c r="R726" s="204"/>
      <c r="S726" s="204"/>
      <c r="T726" s="204"/>
      <c r="U726" s="204"/>
      <c r="V726" s="204"/>
      <c r="W726" s="204"/>
      <c r="X726" s="204"/>
      <c r="Y726" s="204"/>
      <c r="Z726" s="204"/>
      <c r="AA726" s="204"/>
      <c r="AD726" s="204"/>
      <c r="AE726" s="204"/>
      <c r="AF726" s="204"/>
      <c r="AG726" s="204"/>
      <c r="AH726" s="204"/>
      <c r="AI726" s="204"/>
      <c r="AJ726" s="204"/>
      <c r="AK726" s="204"/>
      <c r="AM726" s="204"/>
      <c r="AN726" s="204"/>
      <c r="AO726" s="204"/>
      <c r="AP726" s="204"/>
      <c r="AQ726" s="204"/>
      <c r="AR726" s="204"/>
      <c r="AS726" s="204"/>
      <c r="AT726" s="204"/>
      <c r="AU726" s="204"/>
      <c r="AW726" s="204"/>
      <c r="AX726" s="204"/>
      <c r="AY726" s="204"/>
      <c r="AZ726" s="204"/>
      <c r="BA726" s="204"/>
      <c r="BB726" s="204"/>
      <c r="BC726" s="204"/>
    </row>
    <row r="727" spans="1:55" ht="12.75">
      <c r="A727" s="72" t="s">
        <v>349</v>
      </c>
      <c r="B727" s="163" t="s">
        <v>332</v>
      </c>
      <c r="C727" s="164"/>
      <c r="D727" s="164"/>
      <c r="E727" s="164"/>
      <c r="F727" s="70"/>
      <c r="G727" s="70"/>
      <c r="H727" s="70"/>
      <c r="I727" s="60"/>
      <c r="J727" s="60"/>
      <c r="K727" s="60"/>
      <c r="L727" s="204"/>
      <c r="M727" s="204"/>
      <c r="N727" s="204"/>
      <c r="O727" s="204"/>
      <c r="P727" s="204"/>
      <c r="Q727" s="204"/>
      <c r="R727" s="204"/>
      <c r="S727" s="204"/>
      <c r="T727" s="204"/>
      <c r="U727" s="204"/>
      <c r="V727" s="204"/>
      <c r="W727" s="204"/>
      <c r="X727" s="204"/>
      <c r="Y727" s="204"/>
      <c r="Z727" s="204"/>
      <c r="AA727" s="204"/>
      <c r="AD727" s="204"/>
      <c r="AE727" s="204"/>
      <c r="AF727" s="204"/>
      <c r="AG727" s="204"/>
      <c r="AH727" s="204"/>
      <c r="AI727" s="204"/>
      <c r="AJ727" s="204"/>
      <c r="AK727" s="204"/>
      <c r="AM727" s="204"/>
      <c r="AN727" s="204"/>
      <c r="AO727" s="204"/>
      <c r="AP727" s="204"/>
      <c r="AQ727" s="204"/>
      <c r="AR727" s="204"/>
      <c r="AS727" s="204"/>
      <c r="AT727" s="204"/>
      <c r="AU727" s="204"/>
      <c r="AW727" s="204"/>
      <c r="AX727" s="204"/>
      <c r="AY727" s="204"/>
      <c r="AZ727" s="204"/>
      <c r="BA727" s="204"/>
      <c r="BB727" s="204"/>
      <c r="BC727" s="204"/>
    </row>
    <row r="728" spans="1:55" ht="12.75">
      <c r="A728" s="72" t="s">
        <v>350</v>
      </c>
      <c r="B728" s="163" t="s">
        <v>500</v>
      </c>
      <c r="D728" s="60"/>
      <c r="E728" s="60"/>
      <c r="F728" s="60"/>
      <c r="G728" s="60"/>
      <c r="H728" s="60"/>
      <c r="I728" s="60"/>
      <c r="J728" s="60"/>
      <c r="K728" s="60"/>
      <c r="L728" s="204"/>
      <c r="M728" s="204"/>
      <c r="N728" s="204"/>
      <c r="O728" s="204"/>
      <c r="P728" s="204"/>
      <c r="Q728" s="204"/>
      <c r="R728" s="204"/>
      <c r="S728" s="204"/>
      <c r="T728" s="204"/>
      <c r="U728" s="204"/>
      <c r="V728" s="204"/>
      <c r="W728" s="204"/>
      <c r="X728" s="204"/>
      <c r="Y728" s="204"/>
      <c r="Z728" s="204"/>
      <c r="AA728" s="204"/>
      <c r="AD728" s="204"/>
      <c r="AE728" s="204"/>
      <c r="AF728" s="204"/>
      <c r="AG728" s="204"/>
      <c r="AH728" s="204"/>
      <c r="AI728" s="204"/>
      <c r="AJ728" s="204"/>
      <c r="AK728" s="204"/>
      <c r="AM728" s="204"/>
      <c r="AN728" s="204"/>
      <c r="AO728" s="204"/>
      <c r="AP728" s="204"/>
      <c r="AQ728" s="204"/>
      <c r="AR728" s="204"/>
      <c r="AS728" s="204"/>
      <c r="AT728" s="204"/>
      <c r="AU728" s="204"/>
      <c r="AW728" s="204"/>
      <c r="AX728" s="204"/>
      <c r="AY728" s="204"/>
      <c r="AZ728" s="204"/>
      <c r="BA728" s="204"/>
      <c r="BB728" s="204"/>
      <c r="BC728" s="204"/>
    </row>
    <row r="729" spans="1:55" ht="12.75">
      <c r="A729" s="72" t="s">
        <v>351</v>
      </c>
      <c r="B729" s="163" t="s">
        <v>501</v>
      </c>
      <c r="D729" s="60"/>
      <c r="E729" s="60"/>
      <c r="F729" s="60"/>
      <c r="G729" s="60"/>
      <c r="H729" s="60"/>
      <c r="I729" s="60"/>
      <c r="J729" s="60"/>
      <c r="K729" s="60"/>
      <c r="L729" s="204"/>
      <c r="M729" s="204"/>
      <c r="N729" s="204"/>
      <c r="O729" s="204"/>
      <c r="P729" s="204"/>
      <c r="Q729" s="204"/>
      <c r="R729" s="204"/>
      <c r="S729" s="204"/>
      <c r="T729" s="204"/>
      <c r="U729" s="204"/>
      <c r="V729" s="204"/>
      <c r="W729" s="204"/>
      <c r="X729" s="204"/>
      <c r="Y729" s="204"/>
      <c r="Z729" s="204"/>
      <c r="AA729" s="204"/>
      <c r="AD729" s="204"/>
      <c r="AE729" s="204"/>
      <c r="AF729" s="204"/>
      <c r="AG729" s="204"/>
      <c r="AH729" s="204"/>
      <c r="AI729" s="204"/>
      <c r="AJ729" s="204"/>
      <c r="AK729" s="204"/>
      <c r="AM729" s="204"/>
      <c r="AN729" s="204"/>
      <c r="AO729" s="204"/>
      <c r="AP729" s="204"/>
      <c r="AQ729" s="204"/>
      <c r="AR729" s="204"/>
      <c r="AS729" s="204"/>
      <c r="AT729" s="204"/>
      <c r="AU729" s="204"/>
      <c r="AW729" s="204"/>
      <c r="AX729" s="204"/>
      <c r="AY729" s="204"/>
      <c r="AZ729" s="204"/>
      <c r="BA729" s="204"/>
      <c r="BB729" s="204"/>
      <c r="BC729" s="204"/>
    </row>
    <row r="730" spans="1:55" ht="12.75">
      <c r="A730" s="72" t="s">
        <v>352</v>
      </c>
      <c r="B730" s="163" t="s">
        <v>502</v>
      </c>
      <c r="D730" s="60"/>
      <c r="E730" s="60"/>
      <c r="F730" s="60"/>
      <c r="G730" s="60"/>
      <c r="H730" s="60"/>
      <c r="I730" s="60"/>
      <c r="J730" s="60"/>
      <c r="K730" s="60"/>
      <c r="L730" s="204"/>
      <c r="M730" s="204"/>
      <c r="N730" s="204"/>
      <c r="O730" s="204"/>
      <c r="P730" s="204"/>
      <c r="Q730" s="204"/>
      <c r="R730" s="204"/>
      <c r="S730" s="204"/>
      <c r="T730" s="204"/>
      <c r="U730" s="204"/>
      <c r="V730" s="204"/>
      <c r="W730" s="204"/>
      <c r="X730" s="204"/>
      <c r="Y730" s="204"/>
      <c r="Z730" s="204"/>
      <c r="AA730" s="204"/>
      <c r="AD730" s="204"/>
      <c r="AE730" s="204"/>
      <c r="AF730" s="204"/>
      <c r="AG730" s="204"/>
      <c r="AH730" s="204"/>
      <c r="AI730" s="204"/>
      <c r="AJ730" s="204"/>
      <c r="AK730" s="204"/>
      <c r="AM730" s="204"/>
      <c r="AN730" s="204"/>
      <c r="AO730" s="204"/>
      <c r="AP730" s="204"/>
      <c r="AQ730" s="204"/>
      <c r="AR730" s="204"/>
      <c r="AS730" s="204"/>
      <c r="AT730" s="204"/>
      <c r="AU730" s="204"/>
      <c r="AW730" s="204"/>
      <c r="AX730" s="204"/>
      <c r="AY730" s="204"/>
      <c r="AZ730" s="204"/>
      <c r="BA730" s="204"/>
      <c r="BB730" s="204"/>
      <c r="BC730" s="204"/>
    </row>
    <row r="731" spans="1:55" ht="12.75">
      <c r="A731" s="72" t="s">
        <v>353</v>
      </c>
      <c r="B731" s="163" t="s">
        <v>333</v>
      </c>
      <c r="C731" s="165"/>
      <c r="D731" s="165"/>
      <c r="E731" s="165"/>
      <c r="F731" s="70"/>
      <c r="G731" s="70"/>
      <c r="H731" s="70"/>
      <c r="I731" s="60"/>
      <c r="J731" s="60"/>
      <c r="K731" s="60"/>
      <c r="L731" s="204"/>
      <c r="M731" s="204"/>
      <c r="N731" s="204"/>
      <c r="O731" s="204"/>
      <c r="P731" s="204"/>
      <c r="Q731" s="204"/>
      <c r="R731" s="204"/>
      <c r="S731" s="204"/>
      <c r="T731" s="204"/>
      <c r="U731" s="204"/>
      <c r="V731" s="204"/>
      <c r="W731" s="204"/>
      <c r="X731" s="204"/>
      <c r="Y731" s="204"/>
      <c r="Z731" s="204"/>
      <c r="AA731" s="204"/>
      <c r="AD731" s="204"/>
      <c r="AE731" s="204"/>
      <c r="AF731" s="204"/>
      <c r="AG731" s="204"/>
      <c r="AH731" s="204"/>
      <c r="AI731" s="204"/>
      <c r="AJ731" s="204"/>
      <c r="AK731" s="204"/>
      <c r="AM731" s="204"/>
      <c r="AN731" s="204"/>
      <c r="AO731" s="204"/>
      <c r="AP731" s="204"/>
      <c r="AQ731" s="204"/>
      <c r="AR731" s="204"/>
      <c r="AS731" s="204"/>
      <c r="AT731" s="204"/>
      <c r="AU731" s="204"/>
      <c r="AW731" s="204"/>
      <c r="AX731" s="204"/>
      <c r="AY731" s="204"/>
      <c r="AZ731" s="204"/>
      <c r="BA731" s="204"/>
      <c r="BB731" s="204"/>
      <c r="BC731" s="204"/>
    </row>
    <row r="732" spans="1:55" ht="12.75">
      <c r="A732" s="72" t="s">
        <v>354</v>
      </c>
      <c r="B732" s="163" t="s">
        <v>503</v>
      </c>
      <c r="C732" s="69"/>
      <c r="D732" s="70"/>
      <c r="E732" s="70"/>
      <c r="F732" s="70"/>
      <c r="G732" s="70"/>
      <c r="H732" s="70"/>
      <c r="I732" s="60"/>
      <c r="J732" s="60"/>
      <c r="K732" s="60"/>
      <c r="L732" s="204"/>
      <c r="M732" s="204"/>
      <c r="N732" s="204"/>
      <c r="O732" s="204"/>
      <c r="P732" s="204"/>
      <c r="Q732" s="204"/>
      <c r="R732" s="204"/>
      <c r="S732" s="204"/>
      <c r="T732" s="204"/>
      <c r="U732" s="204"/>
      <c r="V732" s="204"/>
      <c r="W732" s="204"/>
      <c r="X732" s="204"/>
      <c r="Y732" s="204"/>
      <c r="Z732" s="204"/>
      <c r="AA732" s="204"/>
      <c r="AD732" s="204"/>
      <c r="AE732" s="204"/>
      <c r="AF732" s="204"/>
      <c r="AG732" s="204"/>
      <c r="AH732" s="204"/>
      <c r="AI732" s="204"/>
      <c r="AJ732" s="204"/>
      <c r="AK732" s="204"/>
      <c r="AM732" s="204"/>
      <c r="AN732" s="204"/>
      <c r="AO732" s="204"/>
      <c r="AP732" s="204"/>
      <c r="AQ732" s="204"/>
      <c r="AR732" s="204"/>
      <c r="AS732" s="204"/>
      <c r="AT732" s="204"/>
      <c r="AU732" s="204"/>
      <c r="AW732" s="204"/>
      <c r="AX732" s="204"/>
      <c r="AY732" s="204"/>
      <c r="AZ732" s="204"/>
      <c r="BA732" s="204"/>
      <c r="BB732" s="204"/>
      <c r="BC732" s="204"/>
    </row>
    <row r="733" spans="1:55" ht="12.75">
      <c r="A733" s="72" t="s">
        <v>355</v>
      </c>
      <c r="B733" s="163" t="s">
        <v>504</v>
      </c>
      <c r="C733" s="69"/>
      <c r="D733" s="70"/>
      <c r="E733" s="70"/>
      <c r="F733" s="70"/>
      <c r="G733" s="70"/>
      <c r="H733" s="70"/>
      <c r="I733" s="60"/>
      <c r="J733" s="60"/>
      <c r="K733" s="60"/>
      <c r="L733" s="204"/>
      <c r="M733" s="204"/>
      <c r="N733" s="204"/>
      <c r="O733" s="204"/>
      <c r="P733" s="204"/>
      <c r="Q733" s="204"/>
      <c r="R733" s="204"/>
      <c r="S733" s="204"/>
      <c r="T733" s="204"/>
      <c r="U733" s="204"/>
      <c r="V733" s="204"/>
      <c r="W733" s="204"/>
      <c r="X733" s="204"/>
      <c r="Y733" s="204"/>
      <c r="Z733" s="204"/>
      <c r="AA733" s="204"/>
      <c r="AD733" s="204"/>
      <c r="AE733" s="204"/>
      <c r="AF733" s="204"/>
      <c r="AG733" s="204"/>
      <c r="AH733" s="204"/>
      <c r="AI733" s="204"/>
      <c r="AJ733" s="204"/>
      <c r="AK733" s="204"/>
      <c r="AM733" s="204"/>
      <c r="AN733" s="204"/>
      <c r="AO733" s="204"/>
      <c r="AP733" s="204"/>
      <c r="AQ733" s="204"/>
      <c r="AR733" s="204"/>
      <c r="AS733" s="204"/>
      <c r="AT733" s="204"/>
      <c r="AU733" s="204"/>
      <c r="AW733" s="204"/>
      <c r="AX733" s="204"/>
      <c r="AY733" s="204"/>
      <c r="AZ733" s="204"/>
      <c r="BA733" s="204"/>
      <c r="BB733" s="204"/>
      <c r="BC733" s="204"/>
    </row>
    <row r="734" spans="1:55" ht="12.75">
      <c r="A734" s="72" t="s">
        <v>356</v>
      </c>
      <c r="B734" s="163" t="s">
        <v>507</v>
      </c>
      <c r="C734" s="165"/>
      <c r="D734" s="165"/>
      <c r="E734" s="165"/>
      <c r="F734" s="70"/>
      <c r="G734" s="70"/>
      <c r="H734" s="70"/>
      <c r="J734" s="65"/>
      <c r="K734" s="65"/>
      <c r="L734" s="205"/>
      <c r="M734" s="205"/>
      <c r="N734" s="205"/>
      <c r="O734" s="205"/>
      <c r="P734" s="205"/>
      <c r="Q734" s="205"/>
      <c r="R734" s="205"/>
      <c r="S734" s="205"/>
      <c r="T734" s="205"/>
      <c r="U734" s="205"/>
      <c r="V734" s="205"/>
      <c r="W734" s="204"/>
      <c r="X734" s="204"/>
      <c r="Y734" s="204"/>
      <c r="Z734" s="204"/>
      <c r="AA734" s="204"/>
      <c r="AD734" s="204"/>
      <c r="AE734" s="204"/>
      <c r="AF734" s="204"/>
      <c r="AG734" s="204"/>
      <c r="AH734" s="204"/>
      <c r="AI734" s="204"/>
      <c r="AJ734" s="204"/>
      <c r="AK734" s="204"/>
      <c r="AM734" s="204"/>
      <c r="AN734" s="204"/>
      <c r="AO734" s="204"/>
      <c r="AP734" s="204"/>
      <c r="AQ734" s="204"/>
      <c r="AR734" s="204"/>
      <c r="AS734" s="204"/>
      <c r="AT734" s="204"/>
      <c r="AU734" s="204"/>
      <c r="AW734" s="204"/>
      <c r="AX734" s="204"/>
      <c r="AY734" s="204"/>
      <c r="AZ734" s="204"/>
      <c r="BA734" s="204"/>
      <c r="BB734" s="204"/>
      <c r="BC734" s="204"/>
    </row>
    <row r="735" spans="1:55" ht="12.75">
      <c r="A735" s="72" t="s">
        <v>390</v>
      </c>
      <c r="B735" s="166" t="s">
        <v>506</v>
      </c>
      <c r="C735" s="164"/>
      <c r="D735" s="164"/>
      <c r="E735" s="164"/>
      <c r="F735" s="70"/>
      <c r="G735" s="70"/>
      <c r="H735" s="70"/>
      <c r="J735" s="65"/>
      <c r="K735" s="65"/>
      <c r="L735" s="205"/>
      <c r="M735" s="205"/>
      <c r="N735" s="205"/>
      <c r="O735" s="205"/>
      <c r="P735" s="205"/>
      <c r="Q735" s="205"/>
      <c r="R735" s="205"/>
      <c r="S735" s="205"/>
      <c r="T735" s="205"/>
      <c r="U735" s="205"/>
      <c r="V735" s="205"/>
      <c r="W735" s="204"/>
      <c r="X735" s="204"/>
      <c r="Y735" s="204"/>
      <c r="Z735" s="204"/>
      <c r="AA735" s="204"/>
      <c r="AD735" s="204"/>
      <c r="AE735" s="204"/>
      <c r="AF735" s="204"/>
      <c r="AG735" s="204"/>
      <c r="AH735" s="204"/>
      <c r="AI735" s="204"/>
      <c r="AJ735" s="204"/>
      <c r="AK735" s="204"/>
      <c r="AM735" s="204"/>
      <c r="AN735" s="204"/>
      <c r="AO735" s="204"/>
      <c r="AP735" s="204"/>
      <c r="AQ735" s="204"/>
      <c r="AR735" s="204"/>
      <c r="AS735" s="204"/>
      <c r="AT735" s="204"/>
      <c r="AU735" s="204"/>
      <c r="AW735" s="204"/>
      <c r="AX735" s="204"/>
      <c r="AY735" s="204"/>
      <c r="AZ735" s="204"/>
      <c r="BA735" s="204"/>
      <c r="BB735" s="204"/>
      <c r="BC735" s="204"/>
    </row>
    <row r="736" spans="1:55" ht="12.75">
      <c r="A736" s="72" t="s">
        <v>391</v>
      </c>
      <c r="B736" s="166" t="s">
        <v>508</v>
      </c>
      <c r="C736" s="164"/>
      <c r="D736" s="164"/>
      <c r="E736" s="164"/>
      <c r="F736" s="70"/>
      <c r="G736" s="70"/>
      <c r="H736" s="70"/>
      <c r="J736" s="65"/>
      <c r="K736" s="65"/>
      <c r="L736" s="205"/>
      <c r="M736" s="205"/>
      <c r="N736" s="205"/>
      <c r="O736" s="205"/>
      <c r="P736" s="205"/>
      <c r="Q736" s="205"/>
      <c r="R736" s="205"/>
      <c r="S736" s="205"/>
      <c r="T736" s="205"/>
      <c r="U736" s="205"/>
      <c r="V736" s="205"/>
      <c r="W736" s="204"/>
      <c r="X736" s="204"/>
      <c r="Y736" s="204"/>
      <c r="Z736" s="204"/>
      <c r="AA736" s="204"/>
      <c r="AD736" s="204"/>
      <c r="AE736" s="204"/>
      <c r="AF736" s="204"/>
      <c r="AG736" s="204"/>
      <c r="AH736" s="204"/>
      <c r="AI736" s="204"/>
      <c r="AJ736" s="204"/>
      <c r="AK736" s="204"/>
      <c r="AM736" s="204"/>
      <c r="AN736" s="204"/>
      <c r="AO736" s="204"/>
      <c r="AP736" s="204"/>
      <c r="AQ736" s="204"/>
      <c r="AR736" s="204"/>
      <c r="AS736" s="204"/>
      <c r="AT736" s="204"/>
      <c r="AU736" s="204"/>
      <c r="AW736" s="204"/>
      <c r="AX736" s="204"/>
      <c r="AY736" s="204"/>
      <c r="AZ736" s="204"/>
      <c r="BA736" s="204"/>
      <c r="BB736" s="204"/>
      <c r="BC736" s="204"/>
    </row>
    <row r="737" spans="1:55" s="194" customFormat="1" ht="12.75">
      <c r="A737" s="72" t="s">
        <v>392</v>
      </c>
      <c r="B737" s="166" t="s">
        <v>509</v>
      </c>
      <c r="C737" s="164"/>
      <c r="D737" s="43">
        <v>1</v>
      </c>
      <c r="E737" s="131">
        <v>2</v>
      </c>
      <c r="F737" s="70"/>
      <c r="G737" s="70"/>
      <c r="H737" s="70"/>
      <c r="I737" s="69"/>
      <c r="J737" s="71"/>
      <c r="K737" s="71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3"/>
      <c r="X737" s="203"/>
      <c r="Y737" s="203"/>
      <c r="Z737" s="203"/>
      <c r="AA737" s="203"/>
      <c r="AD737" s="203"/>
      <c r="AE737" s="203"/>
      <c r="AF737" s="203"/>
      <c r="AG737" s="203"/>
      <c r="AH737" s="203"/>
      <c r="AI737" s="203"/>
      <c r="AJ737" s="203"/>
      <c r="AK737" s="203"/>
      <c r="AM737" s="203"/>
      <c r="AN737" s="203"/>
      <c r="AO737" s="203"/>
      <c r="AP737" s="203"/>
      <c r="AQ737" s="203"/>
      <c r="AR737" s="203"/>
      <c r="AS737" s="203"/>
      <c r="AT737" s="203"/>
      <c r="AU737" s="203"/>
      <c r="AW737" s="203"/>
      <c r="AX737" s="203"/>
      <c r="AY737" s="203"/>
      <c r="AZ737" s="203"/>
      <c r="BA737" s="203"/>
      <c r="BB737" s="203"/>
      <c r="BC737" s="203"/>
    </row>
    <row r="738" spans="1:55" ht="12.75">
      <c r="A738" s="72" t="s">
        <v>393</v>
      </c>
      <c r="B738" s="163" t="s">
        <v>442</v>
      </c>
      <c r="C738" s="69"/>
      <c r="D738" s="299"/>
      <c r="E738" s="299"/>
      <c r="F738" s="70"/>
      <c r="G738" s="70"/>
      <c r="H738" s="70"/>
      <c r="J738" s="65"/>
      <c r="K738" s="65"/>
      <c r="L738" s="205"/>
      <c r="M738" s="205"/>
      <c r="N738" s="205"/>
      <c r="O738" s="205"/>
      <c r="P738" s="205"/>
      <c r="Q738" s="205"/>
      <c r="R738" s="205"/>
      <c r="S738" s="205"/>
      <c r="T738" s="205"/>
      <c r="U738" s="205"/>
      <c r="V738" s="205"/>
      <c r="W738" s="204"/>
      <c r="X738" s="204"/>
      <c r="Y738" s="204"/>
      <c r="Z738" s="204"/>
      <c r="AA738" s="204"/>
      <c r="AD738" s="204"/>
      <c r="AE738" s="204"/>
      <c r="AF738" s="204"/>
      <c r="AG738" s="204"/>
      <c r="AH738" s="204"/>
      <c r="AI738" s="204"/>
      <c r="AJ738" s="204"/>
      <c r="AK738" s="204"/>
      <c r="AL738" s="204"/>
      <c r="AM738" s="204"/>
      <c r="AN738" s="204"/>
      <c r="AO738" s="204"/>
      <c r="AP738" s="204"/>
      <c r="AQ738" s="204"/>
      <c r="AR738" s="204"/>
      <c r="AS738" s="204"/>
      <c r="AT738" s="204"/>
      <c r="AU738" s="204"/>
      <c r="AV738" s="204"/>
      <c r="AW738" s="204"/>
      <c r="AX738" s="204"/>
      <c r="AY738" s="204"/>
      <c r="AZ738" s="204"/>
      <c r="BA738" s="204"/>
      <c r="BB738" s="204"/>
      <c r="BC738" s="204"/>
    </row>
    <row r="739" spans="1:55" ht="12.75">
      <c r="A739" s="72" t="s">
        <v>459</v>
      </c>
      <c r="B739" s="163" t="s">
        <v>505</v>
      </c>
      <c r="D739" s="167"/>
      <c r="E739" s="167"/>
      <c r="F739" s="60"/>
      <c r="G739" s="60"/>
      <c r="H739" s="60"/>
      <c r="J739" s="65"/>
      <c r="K739" s="65"/>
      <c r="L739" s="205"/>
      <c r="M739" s="205"/>
      <c r="N739" s="205"/>
      <c r="O739" s="205"/>
      <c r="P739" s="205"/>
      <c r="Q739" s="205"/>
      <c r="R739" s="205"/>
      <c r="S739" s="205"/>
      <c r="T739" s="205"/>
      <c r="U739" s="205"/>
      <c r="V739" s="205"/>
      <c r="W739" s="204"/>
      <c r="X739" s="204"/>
      <c r="Y739" s="204"/>
      <c r="Z739" s="204"/>
      <c r="AA739" s="204"/>
      <c r="AD739" s="204"/>
      <c r="AE739" s="204"/>
      <c r="AF739" s="204"/>
      <c r="AG739" s="204"/>
      <c r="AH739" s="204"/>
      <c r="AI739" s="204"/>
      <c r="AJ739" s="204"/>
      <c r="AK739" s="204"/>
      <c r="AL739" s="204"/>
      <c r="AM739" s="204"/>
      <c r="AN739" s="204"/>
      <c r="AO739" s="204"/>
      <c r="AP739" s="204"/>
      <c r="AQ739" s="204"/>
      <c r="AR739" s="204"/>
      <c r="AS739" s="204"/>
      <c r="AT739" s="204"/>
      <c r="AU739" s="204"/>
      <c r="AV739" s="204"/>
      <c r="AW739" s="204"/>
      <c r="AX739" s="204"/>
      <c r="AY739" s="204"/>
      <c r="AZ739" s="204"/>
      <c r="BA739" s="204"/>
      <c r="BB739" s="204"/>
      <c r="BC739" s="204"/>
    </row>
    <row r="740" spans="1:55" ht="12.75">
      <c r="A740" s="72" t="s">
        <v>453</v>
      </c>
      <c r="B740" s="163" t="s">
        <v>415</v>
      </c>
      <c r="D740" s="60"/>
      <c r="E740" s="60"/>
      <c r="F740" s="60"/>
      <c r="G740" s="60"/>
      <c r="H740" s="60"/>
      <c r="K740" s="65"/>
      <c r="L740" s="205"/>
      <c r="M740" s="205"/>
      <c r="N740" s="205"/>
      <c r="O740" s="205"/>
      <c r="P740" s="205"/>
      <c r="Q740" s="205"/>
      <c r="R740" s="205"/>
      <c r="S740" s="205"/>
      <c r="T740" s="205"/>
      <c r="U740" s="205"/>
      <c r="V740" s="205"/>
      <c r="W740" s="204"/>
      <c r="X740" s="204"/>
      <c r="Y740" s="204"/>
      <c r="Z740" s="204"/>
      <c r="AA740" s="204"/>
      <c r="AD740" s="204"/>
      <c r="AE740" s="204"/>
      <c r="AF740" s="204"/>
      <c r="AG740" s="204"/>
      <c r="AH740" s="204"/>
      <c r="AI740" s="204"/>
      <c r="AJ740" s="204"/>
      <c r="AK740" s="204"/>
      <c r="AL740" s="204"/>
      <c r="AM740" s="204"/>
      <c r="AN740" s="204"/>
      <c r="AO740" s="204"/>
      <c r="AP740" s="204"/>
      <c r="AQ740" s="204"/>
      <c r="AR740" s="204"/>
      <c r="AS740" s="204"/>
      <c r="AT740" s="204"/>
      <c r="AU740" s="204"/>
      <c r="AV740" s="204"/>
      <c r="AW740" s="204"/>
      <c r="AX740" s="204"/>
      <c r="AY740" s="204"/>
      <c r="AZ740" s="204"/>
      <c r="BA740" s="204"/>
      <c r="BB740" s="204"/>
      <c r="BC740" s="204"/>
    </row>
    <row r="741" spans="1:55" ht="6.75" customHeight="1">
      <c r="A741" s="47"/>
      <c r="B741" s="54"/>
      <c r="C741" s="69"/>
      <c r="D741" s="70"/>
      <c r="E741" s="70"/>
      <c r="F741" s="60"/>
      <c r="G741" s="60"/>
      <c r="H741" s="60"/>
      <c r="K741" s="65"/>
      <c r="L741" s="205"/>
      <c r="M741" s="205"/>
      <c r="N741" s="205"/>
      <c r="O741" s="205"/>
      <c r="P741" s="205"/>
      <c r="Q741" s="205"/>
      <c r="R741" s="205"/>
      <c r="S741" s="205"/>
      <c r="T741" s="205"/>
      <c r="U741" s="205"/>
      <c r="V741" s="205"/>
      <c r="W741" s="204"/>
      <c r="X741" s="204"/>
      <c r="Y741" s="204"/>
      <c r="Z741" s="204"/>
      <c r="AA741" s="204"/>
      <c r="AD741" s="204"/>
      <c r="AE741" s="204"/>
      <c r="AF741" s="204"/>
      <c r="AG741" s="204"/>
      <c r="AH741" s="204"/>
      <c r="AI741" s="204"/>
      <c r="AJ741" s="204"/>
      <c r="AK741" s="204"/>
      <c r="AL741" s="204"/>
      <c r="AM741" s="204"/>
      <c r="AN741" s="204"/>
      <c r="AO741" s="204"/>
      <c r="AP741" s="204"/>
      <c r="AQ741" s="204"/>
      <c r="AR741" s="204"/>
      <c r="AS741" s="204"/>
      <c r="AT741" s="204"/>
      <c r="AU741" s="204"/>
      <c r="AV741" s="204"/>
      <c r="AW741" s="204"/>
      <c r="AX741" s="204"/>
      <c r="AY741" s="204"/>
      <c r="AZ741" s="204"/>
      <c r="BA741" s="204"/>
      <c r="BB741" s="204"/>
      <c r="BC741" s="204"/>
    </row>
    <row r="742" spans="1:55" ht="51">
      <c r="A742" s="52">
        <f>+A724+1</f>
        <v>125</v>
      </c>
      <c r="B742" s="25" t="s">
        <v>334</v>
      </c>
      <c r="C742" s="165"/>
      <c r="D742" s="165"/>
      <c r="E742" s="165"/>
      <c r="F742" s="70"/>
      <c r="G742" s="60"/>
      <c r="H742" s="60"/>
      <c r="K742" s="65"/>
      <c r="L742" s="205"/>
      <c r="M742" s="205"/>
      <c r="N742" s="205"/>
      <c r="O742" s="205"/>
      <c r="P742" s="205"/>
      <c r="Q742" s="205"/>
      <c r="R742" s="205"/>
      <c r="S742" s="205"/>
      <c r="T742" s="205"/>
      <c r="U742" s="205"/>
      <c r="V742" s="205"/>
      <c r="W742" s="204"/>
      <c r="X742" s="204"/>
      <c r="Y742" s="204"/>
      <c r="Z742" s="204"/>
      <c r="AA742" s="204"/>
      <c r="AD742" s="204"/>
      <c r="AE742" s="204"/>
      <c r="AF742" s="204"/>
      <c r="AG742" s="204"/>
      <c r="AH742" s="204"/>
      <c r="AI742" s="204"/>
      <c r="AJ742" s="204"/>
      <c r="AK742" s="204"/>
      <c r="AL742" s="204"/>
      <c r="AM742" s="204"/>
      <c r="AN742" s="204"/>
      <c r="AO742" s="204"/>
      <c r="AP742" s="204"/>
      <c r="AQ742" s="204"/>
      <c r="AR742" s="204"/>
      <c r="AS742" s="204"/>
      <c r="AT742" s="204"/>
      <c r="AU742" s="204"/>
      <c r="AV742" s="204"/>
      <c r="AW742" s="204"/>
      <c r="AX742" s="204"/>
      <c r="AY742" s="204"/>
      <c r="AZ742" s="204"/>
      <c r="BA742" s="204"/>
      <c r="BB742" s="204"/>
      <c r="BC742" s="204"/>
    </row>
    <row r="743" spans="1:55" ht="12.75">
      <c r="A743" s="31" t="s">
        <v>510</v>
      </c>
      <c r="B743" s="26"/>
      <c r="C743" s="60"/>
      <c r="D743" s="60"/>
      <c r="E743" s="60"/>
      <c r="F743" s="60"/>
      <c r="G743" s="60"/>
      <c r="H743" s="60"/>
      <c r="K743" s="65"/>
      <c r="L743" s="205"/>
      <c r="M743" s="205"/>
      <c r="N743" s="205"/>
      <c r="O743" s="205"/>
      <c r="P743" s="205"/>
      <c r="Q743" s="205"/>
      <c r="R743" s="205"/>
      <c r="S743" s="205"/>
      <c r="T743" s="205"/>
      <c r="U743" s="205"/>
      <c r="V743" s="205"/>
      <c r="W743" s="204"/>
      <c r="X743" s="204"/>
      <c r="Y743" s="204"/>
      <c r="Z743" s="204"/>
      <c r="AA743" s="204"/>
      <c r="AD743" s="204"/>
      <c r="AE743" s="204"/>
      <c r="AF743" s="204"/>
      <c r="AG743" s="204"/>
      <c r="AH743" s="204"/>
      <c r="AI743" s="204"/>
      <c r="AJ743" s="204"/>
      <c r="AK743" s="204"/>
      <c r="AL743" s="204"/>
      <c r="AM743" s="204"/>
      <c r="AN743" s="204"/>
      <c r="AO743" s="204"/>
      <c r="AP743" s="204"/>
      <c r="AQ743" s="204"/>
      <c r="AR743" s="204"/>
      <c r="AS743" s="204"/>
      <c r="AT743" s="204"/>
      <c r="AU743" s="204"/>
      <c r="AV743" s="204"/>
      <c r="AW743" s="204"/>
      <c r="AX743" s="204"/>
      <c r="AY743" s="204"/>
      <c r="AZ743" s="204"/>
      <c r="BA743" s="204"/>
      <c r="BB743" s="204"/>
      <c r="BC743" s="204"/>
    </row>
    <row r="744" spans="1:55" ht="12" customHeight="1">
      <c r="A744" s="26" t="s">
        <v>347</v>
      </c>
      <c r="B744" s="60" t="s">
        <v>511</v>
      </c>
      <c r="C744" s="60"/>
      <c r="D744" s="60"/>
      <c r="E744" s="60"/>
      <c r="F744" s="60"/>
      <c r="G744" s="60"/>
      <c r="H744" s="60"/>
      <c r="K744" s="65"/>
      <c r="L744" s="205"/>
      <c r="M744" s="205"/>
      <c r="N744" s="205"/>
      <c r="O744" s="205"/>
      <c r="P744" s="205"/>
      <c r="Q744" s="205"/>
      <c r="R744" s="205"/>
      <c r="S744" s="205"/>
      <c r="T744" s="205"/>
      <c r="U744" s="205"/>
      <c r="V744" s="205"/>
      <c r="W744" s="204"/>
      <c r="X744" s="204"/>
      <c r="Y744" s="204"/>
      <c r="Z744" s="204"/>
      <c r="AA744" s="204"/>
      <c r="AD744" s="204"/>
      <c r="AE744" s="204"/>
      <c r="AF744" s="204"/>
      <c r="AG744" s="204"/>
      <c r="AH744" s="204"/>
      <c r="AI744" s="204"/>
      <c r="AJ744" s="204"/>
      <c r="AK744" s="204"/>
      <c r="AL744" s="204"/>
      <c r="AM744" s="204"/>
      <c r="AN744" s="204"/>
      <c r="AO744" s="204"/>
      <c r="AP744" s="204"/>
      <c r="AQ744" s="204"/>
      <c r="AR744" s="204"/>
      <c r="AS744" s="204"/>
      <c r="AT744" s="204"/>
      <c r="AU744" s="204"/>
      <c r="AV744" s="204"/>
      <c r="AW744" s="204"/>
      <c r="AX744" s="204"/>
      <c r="AY744" s="204"/>
      <c r="AZ744" s="204"/>
      <c r="BA744" s="204"/>
      <c r="BB744" s="204"/>
      <c r="BC744" s="204"/>
    </row>
    <row r="745" spans="1:55" ht="12" customHeight="1">
      <c r="A745" s="26" t="s">
        <v>348</v>
      </c>
      <c r="B745" s="60" t="s">
        <v>513</v>
      </c>
      <c r="C745" s="60"/>
      <c r="D745" s="60"/>
      <c r="E745" s="60"/>
      <c r="F745" s="60"/>
      <c r="G745" s="60"/>
      <c r="H745" s="60"/>
      <c r="K745" s="65"/>
      <c r="L745" s="205"/>
      <c r="M745" s="205"/>
      <c r="N745" s="205"/>
      <c r="O745" s="205"/>
      <c r="P745" s="205"/>
      <c r="Q745" s="205"/>
      <c r="R745" s="205"/>
      <c r="S745" s="205"/>
      <c r="T745" s="205"/>
      <c r="U745" s="205"/>
      <c r="V745" s="205"/>
      <c r="W745" s="204"/>
      <c r="X745" s="204"/>
      <c r="Y745" s="204"/>
      <c r="Z745" s="204"/>
      <c r="AA745" s="204"/>
      <c r="AD745" s="204"/>
      <c r="AE745" s="204"/>
      <c r="AF745" s="204"/>
      <c r="AG745" s="204"/>
      <c r="AH745" s="204"/>
      <c r="AI745" s="204"/>
      <c r="AJ745" s="204"/>
      <c r="AK745" s="204"/>
      <c r="AL745" s="204"/>
      <c r="AM745" s="204"/>
      <c r="AN745" s="204"/>
      <c r="AO745" s="204"/>
      <c r="AP745" s="204"/>
      <c r="AQ745" s="204"/>
      <c r="AR745" s="204"/>
      <c r="AS745" s="204"/>
      <c r="AT745" s="204"/>
      <c r="AU745" s="204"/>
      <c r="AV745" s="204"/>
      <c r="AW745" s="204"/>
      <c r="AX745" s="204"/>
      <c r="AY745" s="204"/>
      <c r="AZ745" s="204"/>
      <c r="BA745" s="204"/>
      <c r="BB745" s="204"/>
      <c r="BC745" s="204"/>
    </row>
    <row r="746" spans="1:55" ht="12" customHeight="1">
      <c r="A746" s="26" t="s">
        <v>349</v>
      </c>
      <c r="B746" s="60" t="s">
        <v>515</v>
      </c>
      <c r="C746" s="60"/>
      <c r="D746" s="60"/>
      <c r="E746" s="60"/>
      <c r="F746" s="60"/>
      <c r="G746" s="60"/>
      <c r="H746" s="60"/>
      <c r="K746" s="65"/>
      <c r="L746" s="205"/>
      <c r="M746" s="205"/>
      <c r="N746" s="205"/>
      <c r="O746" s="205"/>
      <c r="P746" s="205"/>
      <c r="Q746" s="205"/>
      <c r="R746" s="205"/>
      <c r="S746" s="205"/>
      <c r="T746" s="205"/>
      <c r="U746" s="205"/>
      <c r="V746" s="205"/>
      <c r="W746" s="204"/>
      <c r="X746" s="204"/>
      <c r="Y746" s="204"/>
      <c r="Z746" s="204"/>
      <c r="AA746" s="204"/>
      <c r="AD746" s="204"/>
      <c r="AE746" s="204"/>
      <c r="AF746" s="204"/>
      <c r="AG746" s="204"/>
      <c r="AH746" s="204"/>
      <c r="AI746" s="204"/>
      <c r="AJ746" s="204"/>
      <c r="AK746" s="204"/>
      <c r="AL746" s="204"/>
      <c r="AM746" s="204"/>
      <c r="AN746" s="204"/>
      <c r="AO746" s="204"/>
      <c r="AP746" s="204"/>
      <c r="AQ746" s="204"/>
      <c r="AR746" s="204"/>
      <c r="AS746" s="204"/>
      <c r="AT746" s="204"/>
      <c r="AU746" s="204"/>
      <c r="AV746" s="204"/>
      <c r="AW746" s="204"/>
      <c r="AX746" s="204"/>
      <c r="AY746" s="204"/>
      <c r="AZ746" s="204"/>
      <c r="BA746" s="204"/>
      <c r="BB746" s="204"/>
      <c r="BC746" s="204"/>
    </row>
    <row r="747" spans="1:55" ht="12" customHeight="1">
      <c r="A747" s="26" t="s">
        <v>350</v>
      </c>
      <c r="B747" s="60" t="s">
        <v>517</v>
      </c>
      <c r="C747" s="60"/>
      <c r="D747" s="60"/>
      <c r="E747" s="60"/>
      <c r="F747" s="60"/>
      <c r="G747" s="60"/>
      <c r="H747" s="60"/>
      <c r="K747" s="65"/>
      <c r="L747" s="205"/>
      <c r="M747" s="205"/>
      <c r="N747" s="205"/>
      <c r="O747" s="205"/>
      <c r="P747" s="205"/>
      <c r="Q747" s="205"/>
      <c r="R747" s="205"/>
      <c r="S747" s="205"/>
      <c r="T747" s="205"/>
      <c r="U747" s="205"/>
      <c r="V747" s="205"/>
      <c r="W747" s="204"/>
      <c r="X747" s="204"/>
      <c r="Y747" s="204"/>
      <c r="Z747" s="204"/>
      <c r="AA747" s="204"/>
      <c r="AD747" s="204"/>
      <c r="AE747" s="204"/>
      <c r="AF747" s="204"/>
      <c r="AG747" s="204"/>
      <c r="AH747" s="204"/>
      <c r="AI747" s="204"/>
      <c r="AJ747" s="204"/>
      <c r="AK747" s="204"/>
      <c r="AL747" s="204"/>
      <c r="AM747" s="204"/>
      <c r="AN747" s="204"/>
      <c r="AO747" s="204"/>
      <c r="AP747" s="204"/>
      <c r="AQ747" s="204"/>
      <c r="AR747" s="204"/>
      <c r="AS747" s="204"/>
      <c r="AT747" s="204"/>
      <c r="AU747" s="204"/>
      <c r="AV747" s="204"/>
      <c r="AW747" s="204"/>
      <c r="AX747" s="204"/>
      <c r="AY747" s="204"/>
      <c r="AZ747" s="204"/>
      <c r="BA747" s="204"/>
      <c r="BB747" s="204"/>
      <c r="BC747" s="204"/>
    </row>
    <row r="748" spans="1:55" ht="12" customHeight="1">
      <c r="A748" s="26" t="s">
        <v>351</v>
      </c>
      <c r="B748" s="60" t="s">
        <v>520</v>
      </c>
      <c r="C748" s="60"/>
      <c r="D748" s="60"/>
      <c r="E748" s="60"/>
      <c r="F748" s="60"/>
      <c r="G748" s="60"/>
      <c r="H748" s="60"/>
      <c r="K748" s="65"/>
      <c r="L748" s="205"/>
      <c r="M748" s="205"/>
      <c r="N748" s="205"/>
      <c r="O748" s="205"/>
      <c r="P748" s="205"/>
      <c r="Q748" s="205"/>
      <c r="R748" s="205"/>
      <c r="S748" s="205"/>
      <c r="T748" s="205"/>
      <c r="U748" s="205"/>
      <c r="V748" s="205"/>
      <c r="W748" s="204"/>
      <c r="X748" s="204"/>
      <c r="Y748" s="204"/>
      <c r="Z748" s="204"/>
      <c r="AA748" s="204"/>
      <c r="AD748" s="204"/>
      <c r="AE748" s="204"/>
      <c r="AF748" s="204"/>
      <c r="AG748" s="204"/>
      <c r="AH748" s="204"/>
      <c r="AI748" s="204"/>
      <c r="AJ748" s="204"/>
      <c r="AK748" s="204"/>
      <c r="AL748" s="204"/>
      <c r="AM748" s="204"/>
      <c r="AN748" s="204"/>
      <c r="AO748" s="204"/>
      <c r="AP748" s="204"/>
      <c r="AQ748" s="204"/>
      <c r="AR748" s="204"/>
      <c r="AS748" s="204"/>
      <c r="AT748" s="204"/>
      <c r="AU748" s="204"/>
      <c r="AV748" s="204"/>
      <c r="AW748" s="204"/>
      <c r="AX748" s="204"/>
      <c r="AY748" s="204"/>
      <c r="AZ748" s="204"/>
      <c r="BA748" s="204"/>
      <c r="BB748" s="204"/>
      <c r="BC748" s="204"/>
    </row>
    <row r="749" spans="1:55" ht="12" customHeight="1">
      <c r="A749" s="26" t="s">
        <v>352</v>
      </c>
      <c r="B749" s="60" t="s">
        <v>522</v>
      </c>
      <c r="C749" s="60"/>
      <c r="D749" s="60"/>
      <c r="E749" s="60"/>
      <c r="F749" s="60"/>
      <c r="G749" s="60"/>
      <c r="H749" s="60"/>
      <c r="K749" s="65"/>
      <c r="L749" s="205"/>
      <c r="M749" s="205"/>
      <c r="N749" s="205"/>
      <c r="O749" s="205"/>
      <c r="P749" s="205"/>
      <c r="Q749" s="205"/>
      <c r="R749" s="205"/>
      <c r="S749" s="205"/>
      <c r="T749" s="205"/>
      <c r="U749" s="205"/>
      <c r="V749" s="205"/>
      <c r="W749" s="204"/>
      <c r="X749" s="204"/>
      <c r="Y749" s="204"/>
      <c r="Z749" s="204"/>
      <c r="AA749" s="204"/>
      <c r="AD749" s="204"/>
      <c r="AE749" s="204"/>
      <c r="AF749" s="204"/>
      <c r="AG749" s="204"/>
      <c r="AH749" s="204"/>
      <c r="AI749" s="204"/>
      <c r="AJ749" s="204"/>
      <c r="AK749" s="204"/>
      <c r="AL749" s="204"/>
      <c r="AM749" s="204"/>
      <c r="AN749" s="204"/>
      <c r="AO749" s="204"/>
      <c r="AP749" s="204"/>
      <c r="AQ749" s="204"/>
      <c r="AR749" s="204"/>
      <c r="AS749" s="204"/>
      <c r="AT749" s="204"/>
      <c r="AU749" s="204"/>
      <c r="AV749" s="204"/>
      <c r="AW749" s="204"/>
      <c r="AX749" s="204"/>
      <c r="AY749" s="204"/>
      <c r="AZ749" s="204"/>
      <c r="BA749" s="204"/>
      <c r="BB749" s="204"/>
      <c r="BC749" s="204"/>
    </row>
    <row r="750" spans="1:55" ht="12" customHeight="1">
      <c r="A750" s="26" t="s">
        <v>353</v>
      </c>
      <c r="B750" s="60" t="s">
        <v>523</v>
      </c>
      <c r="C750" s="60"/>
      <c r="D750" s="60"/>
      <c r="E750" s="60"/>
      <c r="F750" s="60"/>
      <c r="G750" s="60"/>
      <c r="H750" s="60"/>
      <c r="K750" s="65"/>
      <c r="L750" s="205"/>
      <c r="M750" s="205"/>
      <c r="N750" s="205"/>
      <c r="O750" s="205"/>
      <c r="P750" s="205"/>
      <c r="Q750" s="205"/>
      <c r="R750" s="205"/>
      <c r="S750" s="205"/>
      <c r="T750" s="205"/>
      <c r="U750" s="205"/>
      <c r="V750" s="205"/>
      <c r="W750" s="204"/>
      <c r="X750" s="204"/>
      <c r="Y750" s="204"/>
      <c r="Z750" s="204"/>
      <c r="AA750" s="204"/>
      <c r="AD750" s="204"/>
      <c r="AE750" s="204"/>
      <c r="AF750" s="204"/>
      <c r="AG750" s="204"/>
      <c r="AH750" s="204"/>
      <c r="AI750" s="204"/>
      <c r="AJ750" s="204"/>
      <c r="AK750" s="204"/>
      <c r="AL750" s="204"/>
      <c r="AM750" s="204"/>
      <c r="AN750" s="204"/>
      <c r="AO750" s="204"/>
      <c r="AP750" s="204"/>
      <c r="AQ750" s="204"/>
      <c r="AR750" s="204"/>
      <c r="AS750" s="204"/>
      <c r="AT750" s="204"/>
      <c r="AU750" s="204"/>
      <c r="AV750" s="204"/>
      <c r="AW750" s="204"/>
      <c r="AX750" s="204"/>
      <c r="AY750" s="204"/>
      <c r="AZ750" s="204"/>
      <c r="BA750" s="204"/>
      <c r="BB750" s="204"/>
      <c r="BC750" s="204"/>
    </row>
    <row r="751" spans="1:55" ht="12" customHeight="1">
      <c r="A751" s="26" t="s">
        <v>354</v>
      </c>
      <c r="B751" s="60" t="s">
        <v>524</v>
      </c>
      <c r="C751" s="60"/>
      <c r="D751" s="60"/>
      <c r="E751" s="60"/>
      <c r="F751" s="60"/>
      <c r="G751" s="60"/>
      <c r="H751" s="60"/>
      <c r="K751" s="65"/>
      <c r="L751" s="205"/>
      <c r="M751" s="205"/>
      <c r="N751" s="205"/>
      <c r="O751" s="205"/>
      <c r="P751" s="205"/>
      <c r="Q751" s="205"/>
      <c r="R751" s="205"/>
      <c r="S751" s="205"/>
      <c r="T751" s="205"/>
      <c r="U751" s="205"/>
      <c r="V751" s="205"/>
      <c r="W751" s="204"/>
      <c r="X751" s="204"/>
      <c r="Y751" s="204"/>
      <c r="Z751" s="204"/>
      <c r="AA751" s="204"/>
      <c r="AD751" s="204"/>
      <c r="AE751" s="204"/>
      <c r="AF751" s="204"/>
      <c r="AG751" s="204"/>
      <c r="AH751" s="204"/>
      <c r="AI751" s="204"/>
      <c r="AJ751" s="204"/>
      <c r="AK751" s="204"/>
      <c r="AL751" s="204"/>
      <c r="AM751" s="204"/>
      <c r="AN751" s="204"/>
      <c r="AO751" s="204"/>
      <c r="AP751" s="204"/>
      <c r="AQ751" s="204"/>
      <c r="AR751" s="204"/>
      <c r="AS751" s="204"/>
      <c r="AT751" s="204"/>
      <c r="AU751" s="204"/>
      <c r="AV751" s="204"/>
      <c r="AW751" s="204"/>
      <c r="AX751" s="204"/>
      <c r="AY751" s="204"/>
      <c r="AZ751" s="204"/>
      <c r="BA751" s="204"/>
      <c r="BB751" s="204"/>
      <c r="BC751" s="204"/>
    </row>
    <row r="752" spans="1:55" ht="12" customHeight="1">
      <c r="A752" s="26" t="s">
        <v>355</v>
      </c>
      <c r="B752" s="60" t="s">
        <v>526</v>
      </c>
      <c r="C752" s="164"/>
      <c r="D752" s="164"/>
      <c r="E752" s="164"/>
      <c r="F752" s="70"/>
      <c r="G752" s="70"/>
      <c r="H752" s="70"/>
      <c r="K752" s="65"/>
      <c r="L752" s="205"/>
      <c r="M752" s="205"/>
      <c r="N752" s="205"/>
      <c r="O752" s="205"/>
      <c r="P752" s="205"/>
      <c r="Q752" s="205"/>
      <c r="R752" s="205"/>
      <c r="S752" s="205"/>
      <c r="T752" s="205"/>
      <c r="U752" s="205"/>
      <c r="V752" s="205"/>
      <c r="W752" s="204"/>
      <c r="X752" s="204"/>
      <c r="Y752" s="204"/>
      <c r="Z752" s="204"/>
      <c r="AA752" s="204"/>
      <c r="AD752" s="204"/>
      <c r="AE752" s="204"/>
      <c r="AF752" s="204"/>
      <c r="AG752" s="204"/>
      <c r="AH752" s="204"/>
      <c r="AI752" s="204"/>
      <c r="AJ752" s="204"/>
      <c r="AK752" s="204"/>
      <c r="AL752" s="204"/>
      <c r="AM752" s="204"/>
      <c r="AN752" s="204"/>
      <c r="AO752" s="204"/>
      <c r="AP752" s="204"/>
      <c r="AQ752" s="204"/>
      <c r="AR752" s="204"/>
      <c r="AS752" s="204"/>
      <c r="AT752" s="204"/>
      <c r="AU752" s="204"/>
      <c r="AV752" s="204"/>
      <c r="AW752" s="204"/>
      <c r="AX752" s="204"/>
      <c r="AY752" s="204"/>
      <c r="AZ752" s="204"/>
      <c r="BA752" s="204"/>
      <c r="BB752" s="204"/>
      <c r="BC752" s="204"/>
    </row>
    <row r="753" spans="1:55" ht="12" customHeight="1">
      <c r="A753" s="26" t="s">
        <v>356</v>
      </c>
      <c r="B753" s="60" t="s">
        <v>527</v>
      </c>
      <c r="C753" s="164"/>
      <c r="D753" s="164"/>
      <c r="E753" s="164"/>
      <c r="F753" s="70"/>
      <c r="G753" s="70"/>
      <c r="H753" s="70"/>
      <c r="K753" s="65"/>
      <c r="L753" s="205"/>
      <c r="M753" s="205"/>
      <c r="N753" s="205"/>
      <c r="O753" s="205"/>
      <c r="P753" s="205"/>
      <c r="Q753" s="205"/>
      <c r="R753" s="205"/>
      <c r="S753" s="205"/>
      <c r="T753" s="205"/>
      <c r="U753" s="205"/>
      <c r="V753" s="205"/>
      <c r="W753" s="204"/>
      <c r="X753" s="204"/>
      <c r="Y753" s="204"/>
      <c r="Z753" s="204"/>
      <c r="AA753" s="204"/>
      <c r="AD753" s="204"/>
      <c r="AE753" s="204"/>
      <c r="AF753" s="204"/>
      <c r="AG753" s="204"/>
      <c r="AH753" s="204"/>
      <c r="AI753" s="204"/>
      <c r="AJ753" s="204"/>
      <c r="AK753" s="204"/>
      <c r="AL753" s="204"/>
      <c r="AM753" s="204"/>
      <c r="AN753" s="204"/>
      <c r="AO753" s="204"/>
      <c r="AP753" s="204"/>
      <c r="AQ753" s="204"/>
      <c r="AR753" s="204"/>
      <c r="AS753" s="204"/>
      <c r="AT753" s="204"/>
      <c r="AU753" s="204"/>
      <c r="AV753" s="204"/>
      <c r="AW753" s="204"/>
      <c r="AX753" s="204"/>
      <c r="AY753" s="204"/>
      <c r="AZ753" s="204"/>
      <c r="BA753" s="204"/>
      <c r="BB753" s="204"/>
      <c r="BC753" s="204"/>
    </row>
    <row r="754" spans="1:55" ht="8.25" customHeight="1">
      <c r="A754" s="26" t="s">
        <v>390</v>
      </c>
      <c r="B754" s="60" t="s">
        <v>529</v>
      </c>
      <c r="C754" s="164"/>
      <c r="D754" s="164"/>
      <c r="E754" s="164"/>
      <c r="F754" s="70"/>
      <c r="G754" s="70"/>
      <c r="H754" s="70"/>
      <c r="K754" s="65"/>
      <c r="L754" s="205"/>
      <c r="M754" s="205"/>
      <c r="N754" s="205"/>
      <c r="O754" s="205"/>
      <c r="P754" s="205"/>
      <c r="Q754" s="205"/>
      <c r="R754" s="205"/>
      <c r="S754" s="205"/>
      <c r="T754" s="205"/>
      <c r="U754" s="205"/>
      <c r="V754" s="205"/>
      <c r="W754" s="204"/>
      <c r="X754" s="204"/>
      <c r="Y754" s="204"/>
      <c r="Z754" s="204"/>
      <c r="AA754" s="204"/>
      <c r="AD754" s="204"/>
      <c r="AE754" s="204"/>
      <c r="AF754" s="204"/>
      <c r="AG754" s="204"/>
      <c r="AH754" s="204"/>
      <c r="AI754" s="204"/>
      <c r="AJ754" s="204"/>
      <c r="AK754" s="204"/>
      <c r="AL754" s="204"/>
      <c r="AM754" s="204"/>
      <c r="AN754" s="204"/>
      <c r="AO754" s="204"/>
      <c r="AP754" s="204"/>
      <c r="AQ754" s="204"/>
      <c r="AR754" s="204"/>
      <c r="AS754" s="204"/>
      <c r="AT754" s="204"/>
      <c r="AU754" s="204"/>
      <c r="AV754" s="204"/>
      <c r="AW754" s="204"/>
      <c r="AX754" s="204"/>
      <c r="AY754" s="204"/>
      <c r="AZ754" s="204"/>
      <c r="BA754" s="204"/>
      <c r="BB754" s="204"/>
      <c r="BC754" s="204"/>
    </row>
    <row r="755" spans="1:55" ht="12" customHeight="1">
      <c r="A755" s="26" t="s">
        <v>391</v>
      </c>
      <c r="B755" s="60" t="s">
        <v>531</v>
      </c>
      <c r="C755" s="164"/>
      <c r="D755" s="164"/>
      <c r="E755" s="164"/>
      <c r="F755" s="70"/>
      <c r="G755" s="70"/>
      <c r="H755" s="70"/>
      <c r="K755" s="65"/>
      <c r="L755" s="205"/>
      <c r="M755" s="205"/>
      <c r="N755" s="205"/>
      <c r="O755" s="205"/>
      <c r="P755" s="205"/>
      <c r="Q755" s="205"/>
      <c r="R755" s="205"/>
      <c r="S755" s="205"/>
      <c r="T755" s="205"/>
      <c r="U755" s="205"/>
      <c r="V755" s="205"/>
      <c r="W755" s="204"/>
      <c r="X755" s="204"/>
      <c r="Y755" s="204"/>
      <c r="Z755" s="204"/>
      <c r="AA755" s="204"/>
      <c r="AD755" s="204"/>
      <c r="AE755" s="204"/>
      <c r="AF755" s="204"/>
      <c r="AG755" s="204"/>
      <c r="AH755" s="204"/>
      <c r="AI755" s="204"/>
      <c r="AJ755" s="204"/>
      <c r="AK755" s="204"/>
      <c r="AL755" s="204"/>
      <c r="AM755" s="204"/>
      <c r="AN755" s="204"/>
      <c r="AO755" s="204"/>
      <c r="AP755" s="204"/>
      <c r="AQ755" s="204"/>
      <c r="AR755" s="204"/>
      <c r="AS755" s="204"/>
      <c r="AT755" s="204"/>
      <c r="AU755" s="204"/>
      <c r="AV755" s="204"/>
      <c r="AW755" s="204"/>
      <c r="AX755" s="204"/>
      <c r="AY755" s="204"/>
      <c r="AZ755" s="204"/>
      <c r="BA755" s="204"/>
      <c r="BB755" s="204"/>
      <c r="BC755" s="204"/>
    </row>
    <row r="756" spans="1:55" ht="12" customHeight="1">
      <c r="A756" s="26" t="s">
        <v>392</v>
      </c>
      <c r="B756" s="60" t="s">
        <v>534</v>
      </c>
      <c r="C756" s="164"/>
      <c r="D756" s="164"/>
      <c r="E756" s="164"/>
      <c r="F756" s="70"/>
      <c r="G756" s="70"/>
      <c r="H756" s="70"/>
      <c r="K756" s="65"/>
      <c r="L756" s="205"/>
      <c r="M756" s="205"/>
      <c r="N756" s="205"/>
      <c r="O756" s="205"/>
      <c r="P756" s="205"/>
      <c r="Q756" s="205"/>
      <c r="R756" s="205"/>
      <c r="S756" s="205"/>
      <c r="T756" s="205"/>
      <c r="U756" s="205"/>
      <c r="V756" s="205"/>
      <c r="W756" s="204"/>
      <c r="X756" s="204"/>
      <c r="Y756" s="204" t="s">
        <v>395</v>
      </c>
      <c r="Z756" s="204" t="s">
        <v>512</v>
      </c>
      <c r="AA756" s="204"/>
      <c r="AD756" s="204"/>
      <c r="AE756" s="204"/>
      <c r="AF756" s="204"/>
      <c r="AG756" s="204"/>
      <c r="AH756" s="204"/>
      <c r="AI756" s="204"/>
      <c r="AJ756" s="204"/>
      <c r="AK756" s="204"/>
      <c r="AL756" s="204"/>
      <c r="AM756" s="204"/>
      <c r="AN756" s="204"/>
      <c r="AO756" s="204"/>
      <c r="AP756" s="204"/>
      <c r="AQ756" s="204"/>
      <c r="AR756" s="204"/>
      <c r="AS756" s="204"/>
      <c r="AT756" s="204"/>
      <c r="AU756" s="204"/>
      <c r="AV756" s="204"/>
      <c r="AW756" s="204"/>
      <c r="AX756" s="204"/>
      <c r="AY756" s="204"/>
      <c r="AZ756" s="204"/>
      <c r="BA756" s="204"/>
      <c r="BB756" s="204"/>
      <c r="BC756" s="204"/>
    </row>
    <row r="757" spans="1:55" ht="12" customHeight="1">
      <c r="A757" s="26" t="s">
        <v>393</v>
      </c>
      <c r="B757" s="60" t="s">
        <v>535</v>
      </c>
      <c r="C757" s="164"/>
      <c r="D757" s="164"/>
      <c r="E757" s="164"/>
      <c r="F757" s="70"/>
      <c r="G757" s="70"/>
      <c r="H757" s="70"/>
      <c r="K757" s="65"/>
      <c r="L757" s="205"/>
      <c r="M757" s="205"/>
      <c r="N757" s="205"/>
      <c r="O757" s="205"/>
      <c r="P757" s="205"/>
      <c r="Q757" s="205"/>
      <c r="R757" s="205"/>
      <c r="S757" s="205"/>
      <c r="T757" s="205"/>
      <c r="U757" s="205"/>
      <c r="V757" s="205"/>
      <c r="W757" s="204"/>
      <c r="X757" s="204"/>
      <c r="Y757" s="204" t="s">
        <v>396</v>
      </c>
      <c r="Z757" s="204" t="s">
        <v>514</v>
      </c>
      <c r="AA757" s="204"/>
      <c r="AD757" s="204"/>
      <c r="AE757" s="204"/>
      <c r="AF757" s="204"/>
      <c r="AG757" s="204"/>
      <c r="AH757" s="204"/>
      <c r="AI757" s="204"/>
      <c r="AJ757" s="204"/>
      <c r="AK757" s="204"/>
      <c r="AL757" s="204"/>
      <c r="AM757" s="204"/>
      <c r="AN757" s="204"/>
      <c r="AO757" s="204"/>
      <c r="AP757" s="204"/>
      <c r="AQ757" s="204"/>
      <c r="AR757" s="204"/>
      <c r="AS757" s="204"/>
      <c r="AT757" s="204"/>
      <c r="AU757" s="204"/>
      <c r="AV757" s="204"/>
      <c r="AW757" s="204"/>
      <c r="AX757" s="204"/>
      <c r="AY757" s="204"/>
      <c r="AZ757" s="204"/>
      <c r="BA757" s="204"/>
      <c r="BB757" s="204"/>
      <c r="BC757" s="204"/>
    </row>
    <row r="758" spans="1:55" ht="12.75">
      <c r="A758" s="26" t="s">
        <v>394</v>
      </c>
      <c r="B758" s="60" t="s">
        <v>525</v>
      </c>
      <c r="F758" s="70"/>
      <c r="G758" s="70"/>
      <c r="H758" s="70"/>
      <c r="K758" s="65"/>
      <c r="L758" s="205"/>
      <c r="M758" s="205"/>
      <c r="N758" s="205"/>
      <c r="O758" s="205"/>
      <c r="P758" s="205"/>
      <c r="Q758" s="205"/>
      <c r="R758" s="205"/>
      <c r="S758" s="205"/>
      <c r="T758" s="205"/>
      <c r="U758" s="205"/>
      <c r="V758" s="205"/>
      <c r="W758" s="204"/>
      <c r="X758" s="204"/>
      <c r="Y758" s="204"/>
      <c r="Z758" s="204"/>
      <c r="AA758" s="204"/>
      <c r="AD758" s="204"/>
      <c r="AE758" s="204"/>
      <c r="AF758" s="204"/>
      <c r="AG758" s="204"/>
      <c r="AH758" s="204"/>
      <c r="AI758" s="204"/>
      <c r="AJ758" s="204"/>
      <c r="AK758" s="204"/>
      <c r="AL758" s="204"/>
      <c r="AM758" s="204"/>
      <c r="AN758" s="204"/>
      <c r="AO758" s="204"/>
      <c r="AP758" s="204"/>
      <c r="AQ758" s="204"/>
      <c r="AR758" s="204"/>
      <c r="AS758" s="204"/>
      <c r="AT758" s="204"/>
      <c r="AU758" s="204"/>
      <c r="AV758" s="204"/>
      <c r="AW758" s="204"/>
      <c r="AX758" s="204"/>
      <c r="AY758" s="204"/>
      <c r="AZ758" s="204"/>
      <c r="BA758" s="204"/>
      <c r="BB758" s="204"/>
      <c r="BC758" s="204"/>
    </row>
    <row r="759" spans="1:79" ht="12.75">
      <c r="A759" s="26" t="s">
        <v>395</v>
      </c>
      <c r="B759" s="60" t="s">
        <v>528</v>
      </c>
      <c r="D759" s="43">
        <v>1</v>
      </c>
      <c r="E759" s="131">
        <v>2</v>
      </c>
      <c r="F759" s="131">
        <v>3</v>
      </c>
      <c r="G759" s="70"/>
      <c r="H759" s="70"/>
      <c r="K759" s="65"/>
      <c r="L759" s="205"/>
      <c r="M759" s="205"/>
      <c r="N759" s="205"/>
      <c r="O759" s="205"/>
      <c r="P759" s="205"/>
      <c r="Q759" s="205"/>
      <c r="R759" s="205"/>
      <c r="S759" s="205"/>
      <c r="T759" s="205"/>
      <c r="U759" s="205"/>
      <c r="V759" s="205"/>
      <c r="W759" s="204"/>
      <c r="X759" s="204"/>
      <c r="Y759" s="204"/>
      <c r="Z759" s="204"/>
      <c r="AA759" s="204"/>
      <c r="AB759" s="204"/>
      <c r="AC759" s="204"/>
      <c r="AD759" s="204"/>
      <c r="AE759" s="204"/>
      <c r="AF759" s="204"/>
      <c r="AG759" s="204"/>
      <c r="AH759" s="204"/>
      <c r="AI759" s="204"/>
      <c r="AJ759" s="204"/>
      <c r="AK759" s="204"/>
      <c r="AL759" s="204"/>
      <c r="AM759" s="204"/>
      <c r="AN759" s="204"/>
      <c r="AO759" s="204"/>
      <c r="AP759" s="204"/>
      <c r="AQ759" s="204"/>
      <c r="AR759" s="204"/>
      <c r="AS759" s="204"/>
      <c r="AT759" s="204"/>
      <c r="AU759" s="204"/>
      <c r="AV759" s="204"/>
      <c r="AW759" s="204"/>
      <c r="AX759" s="204"/>
      <c r="AY759" s="204"/>
      <c r="AZ759" s="204"/>
      <c r="BA759" s="204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  <c r="BZ759" s="204"/>
      <c r="CA759" s="204"/>
    </row>
    <row r="760" spans="1:79" s="194" customFormat="1" ht="12.75">
      <c r="A760" s="26" t="s">
        <v>396</v>
      </c>
      <c r="B760" s="60" t="s">
        <v>530</v>
      </c>
      <c r="C760" s="69"/>
      <c r="D760" s="299"/>
      <c r="E760" s="299"/>
      <c r="F760" s="299"/>
      <c r="G760" s="60"/>
      <c r="H760" s="60"/>
      <c r="I760" s="69"/>
      <c r="J760" s="69"/>
      <c r="K760" s="71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3"/>
      <c r="X760" s="203"/>
      <c r="Y760" s="203"/>
      <c r="Z760" s="203"/>
      <c r="AA760" s="203"/>
      <c r="AB760" s="203"/>
      <c r="AC760" s="203"/>
      <c r="AD760" s="203"/>
      <c r="AE760" s="203"/>
      <c r="AF760" s="203"/>
      <c r="AG760" s="203"/>
      <c r="AH760" s="203"/>
      <c r="AI760" s="203"/>
      <c r="AJ760" s="203"/>
      <c r="AK760" s="203"/>
      <c r="AL760" s="203"/>
      <c r="AM760" s="203"/>
      <c r="AN760" s="203"/>
      <c r="AO760" s="203"/>
      <c r="AP760" s="203"/>
      <c r="AQ760" s="203"/>
      <c r="AR760" s="203"/>
      <c r="AS760" s="203"/>
      <c r="AT760" s="203"/>
      <c r="AU760" s="203"/>
      <c r="AV760" s="203"/>
      <c r="AW760" s="203"/>
      <c r="AX760" s="203"/>
      <c r="AY760" s="203"/>
      <c r="AZ760" s="203"/>
      <c r="BA760" s="203"/>
      <c r="BB760" s="203"/>
      <c r="BC760" s="203"/>
      <c r="BD760" s="203"/>
      <c r="BE760" s="203"/>
      <c r="BF760" s="203"/>
      <c r="BG760" s="203"/>
      <c r="BH760" s="203"/>
      <c r="BI760" s="203"/>
      <c r="BJ760" s="203"/>
      <c r="BK760" s="203"/>
      <c r="BL760" s="203"/>
      <c r="BM760" s="203"/>
      <c r="BN760" s="203"/>
      <c r="BO760" s="203"/>
      <c r="BP760" s="203"/>
      <c r="BQ760" s="203"/>
      <c r="BR760" s="203"/>
      <c r="BS760" s="203"/>
      <c r="BT760" s="203"/>
      <c r="BU760" s="203"/>
      <c r="BV760" s="203"/>
      <c r="BW760" s="203"/>
      <c r="BX760" s="203"/>
      <c r="BY760" s="203"/>
      <c r="BZ760" s="203"/>
      <c r="CA760" s="203"/>
    </row>
    <row r="761" spans="1:55" ht="10.5" customHeight="1">
      <c r="A761" s="26">
        <v>18</v>
      </c>
      <c r="B761" s="60" t="s">
        <v>442</v>
      </c>
      <c r="D761" s="167"/>
      <c r="E761" s="167"/>
      <c r="F761" s="167"/>
      <c r="G761" s="60"/>
      <c r="H761" s="60"/>
      <c r="K761" s="65"/>
      <c r="L761" s="205"/>
      <c r="M761" s="205"/>
      <c r="N761" s="205"/>
      <c r="O761" s="205"/>
      <c r="P761" s="205"/>
      <c r="Q761" s="205"/>
      <c r="R761" s="205"/>
      <c r="S761" s="205"/>
      <c r="T761" s="205"/>
      <c r="U761" s="205"/>
      <c r="V761" s="205"/>
      <c r="W761" s="204"/>
      <c r="X761" s="204"/>
      <c r="Y761" s="204" t="s">
        <v>532</v>
      </c>
      <c r="Z761" s="204" t="s">
        <v>533</v>
      </c>
      <c r="AA761" s="204"/>
      <c r="AD761" s="204"/>
      <c r="AE761" s="204"/>
      <c r="AF761" s="204"/>
      <c r="AG761" s="204"/>
      <c r="AH761" s="204"/>
      <c r="AI761" s="204"/>
      <c r="AJ761" s="204"/>
      <c r="AK761" s="204"/>
      <c r="AL761" s="204"/>
      <c r="AM761" s="204"/>
      <c r="AN761" s="204"/>
      <c r="AO761" s="204"/>
      <c r="AP761" s="204"/>
      <c r="AQ761" s="204"/>
      <c r="AR761" s="204"/>
      <c r="AS761" s="204"/>
      <c r="AT761" s="204"/>
      <c r="AU761" s="204"/>
      <c r="AV761" s="204"/>
      <c r="AW761" s="204"/>
      <c r="AX761" s="204"/>
      <c r="AY761" s="204"/>
      <c r="AZ761" s="204"/>
      <c r="BA761" s="204"/>
      <c r="BB761" s="204"/>
      <c r="BC761" s="204"/>
    </row>
    <row r="762" spans="1:55" ht="7.5" customHeight="1">
      <c r="A762" s="72"/>
      <c r="B762" s="60"/>
      <c r="F762" s="60"/>
      <c r="G762" s="60"/>
      <c r="H762" s="60"/>
      <c r="K762" s="65"/>
      <c r="L762" s="205"/>
      <c r="M762" s="205"/>
      <c r="N762" s="205"/>
      <c r="O762" s="205"/>
      <c r="P762" s="205"/>
      <c r="Q762" s="205"/>
      <c r="R762" s="205"/>
      <c r="S762" s="205"/>
      <c r="T762" s="205"/>
      <c r="U762" s="205"/>
      <c r="V762" s="205"/>
      <c r="W762" s="204"/>
      <c r="X762" s="204"/>
      <c r="Y762" s="204"/>
      <c r="Z762" s="204"/>
      <c r="AA762" s="204"/>
      <c r="AD762" s="204"/>
      <c r="AE762" s="204"/>
      <c r="AF762" s="204"/>
      <c r="AG762" s="204"/>
      <c r="AH762" s="204"/>
      <c r="AI762" s="204"/>
      <c r="AJ762" s="204"/>
      <c r="AK762" s="204"/>
      <c r="AL762" s="204"/>
      <c r="AM762" s="204"/>
      <c r="AN762" s="204"/>
      <c r="AO762" s="204"/>
      <c r="AP762" s="204"/>
      <c r="AQ762" s="204"/>
      <c r="AR762" s="204"/>
      <c r="AS762" s="204"/>
      <c r="AT762" s="204"/>
      <c r="AU762" s="204"/>
      <c r="AV762" s="204"/>
      <c r="AW762" s="204"/>
      <c r="AX762" s="204"/>
      <c r="AY762" s="204"/>
      <c r="AZ762" s="204"/>
      <c r="BA762" s="204"/>
      <c r="BB762" s="204"/>
      <c r="BC762" s="204"/>
    </row>
    <row r="763" spans="1:55" ht="25.5">
      <c r="A763" s="52">
        <f>+A742+1</f>
        <v>126</v>
      </c>
      <c r="B763" s="20" t="s">
        <v>224</v>
      </c>
      <c r="C763" s="168"/>
      <c r="D763" s="168"/>
      <c r="E763" s="168"/>
      <c r="F763" s="70"/>
      <c r="G763" s="60"/>
      <c r="H763" s="60"/>
      <c r="K763" s="65"/>
      <c r="L763" s="205"/>
      <c r="M763" s="205"/>
      <c r="N763" s="205"/>
      <c r="O763" s="205"/>
      <c r="P763" s="205"/>
      <c r="Q763" s="205"/>
      <c r="R763" s="205"/>
      <c r="S763" s="205"/>
      <c r="T763" s="205"/>
      <c r="U763" s="205"/>
      <c r="V763" s="205"/>
      <c r="W763" s="204"/>
      <c r="X763" s="204"/>
      <c r="Y763" s="204" t="s">
        <v>460</v>
      </c>
      <c r="Z763" s="204" t="s">
        <v>417</v>
      </c>
      <c r="AA763" s="204"/>
      <c r="AD763" s="204"/>
      <c r="AE763" s="204"/>
      <c r="AF763" s="204"/>
      <c r="AG763" s="204"/>
      <c r="AH763" s="204"/>
      <c r="AI763" s="204"/>
      <c r="AJ763" s="204"/>
      <c r="AK763" s="204"/>
      <c r="AL763" s="204"/>
      <c r="AM763" s="204"/>
      <c r="AN763" s="204"/>
      <c r="AO763" s="204"/>
      <c r="AP763" s="204"/>
      <c r="AQ763" s="204"/>
      <c r="AR763" s="204"/>
      <c r="AS763" s="204"/>
      <c r="AT763" s="204"/>
      <c r="AU763" s="204"/>
      <c r="AV763" s="204"/>
      <c r="AW763" s="204"/>
      <c r="AX763" s="204"/>
      <c r="AY763" s="204"/>
      <c r="AZ763" s="204"/>
      <c r="BA763" s="204"/>
      <c r="BB763" s="204"/>
      <c r="BC763" s="204"/>
    </row>
    <row r="764" spans="1:55" s="194" customFormat="1" ht="12" customHeight="1">
      <c r="A764" s="11" t="s">
        <v>347</v>
      </c>
      <c r="B764" s="13" t="s">
        <v>609</v>
      </c>
      <c r="C764" s="168"/>
      <c r="D764" s="168"/>
      <c r="E764" s="172"/>
      <c r="F764" s="172"/>
      <c r="G764" s="70"/>
      <c r="H764" s="70"/>
      <c r="I764" s="69"/>
      <c r="J764" s="69"/>
      <c r="K764" s="71"/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  <c r="V764" s="206"/>
      <c r="W764" s="203"/>
      <c r="X764" s="203"/>
      <c r="Y764" s="203"/>
      <c r="Z764" s="203"/>
      <c r="AA764" s="203"/>
      <c r="AD764" s="203"/>
      <c r="AE764" s="203"/>
      <c r="AF764" s="203"/>
      <c r="AG764" s="203"/>
      <c r="AH764" s="203"/>
      <c r="AI764" s="203"/>
      <c r="AJ764" s="203"/>
      <c r="AK764" s="203"/>
      <c r="AL764" s="203"/>
      <c r="AM764" s="203"/>
      <c r="AN764" s="203"/>
      <c r="AO764" s="203"/>
      <c r="AP764" s="203"/>
      <c r="AQ764" s="203"/>
      <c r="AR764" s="203"/>
      <c r="AS764" s="203"/>
      <c r="AT764" s="203"/>
      <c r="AU764" s="203"/>
      <c r="AV764" s="203"/>
      <c r="AW764" s="203"/>
      <c r="AX764" s="203"/>
      <c r="AY764" s="203"/>
      <c r="AZ764" s="203"/>
      <c r="BA764" s="203"/>
      <c r="BB764" s="203"/>
      <c r="BC764" s="203"/>
    </row>
    <row r="765" spans="1:55" s="194" customFormat="1" ht="12.75">
      <c r="A765" s="11" t="s">
        <v>348</v>
      </c>
      <c r="B765" s="13" t="s">
        <v>335</v>
      </c>
      <c r="C765" s="168"/>
      <c r="D765" s="168"/>
      <c r="E765" s="172"/>
      <c r="F765" s="172"/>
      <c r="G765" s="70"/>
      <c r="H765" s="70"/>
      <c r="I765" s="69"/>
      <c r="J765" s="69"/>
      <c r="K765" s="71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  <c r="V765" s="206"/>
      <c r="W765" s="203"/>
      <c r="X765" s="203"/>
      <c r="Y765" s="203"/>
      <c r="Z765" s="203"/>
      <c r="AA765" s="203"/>
      <c r="AD765" s="203"/>
      <c r="AE765" s="203"/>
      <c r="AF765" s="203"/>
      <c r="AG765" s="203"/>
      <c r="AH765" s="203"/>
      <c r="AI765" s="203"/>
      <c r="AJ765" s="203"/>
      <c r="AK765" s="203"/>
      <c r="AL765" s="203"/>
      <c r="AM765" s="203"/>
      <c r="AN765" s="203"/>
      <c r="AO765" s="203"/>
      <c r="AP765" s="203"/>
      <c r="AQ765" s="203"/>
      <c r="AR765" s="203"/>
      <c r="AS765" s="203"/>
      <c r="AT765" s="203"/>
      <c r="AU765" s="203"/>
      <c r="AV765" s="203"/>
      <c r="AW765" s="203"/>
      <c r="AX765" s="203"/>
      <c r="AY765" s="203"/>
      <c r="AZ765" s="203"/>
      <c r="BA765" s="203"/>
      <c r="BB765" s="203"/>
      <c r="BC765" s="203"/>
    </row>
    <row r="766" spans="1:55" s="194" customFormat="1" ht="12.75">
      <c r="A766" s="16">
        <v>88</v>
      </c>
      <c r="B766" s="3" t="s">
        <v>417</v>
      </c>
      <c r="C766" s="168"/>
      <c r="D766" s="168"/>
      <c r="E766" s="172"/>
      <c r="F766" s="172"/>
      <c r="G766" s="70"/>
      <c r="H766" s="70"/>
      <c r="I766" s="69"/>
      <c r="J766" s="69"/>
      <c r="K766" s="71"/>
      <c r="L766" s="206"/>
      <c r="M766" s="206"/>
      <c r="N766" s="206"/>
      <c r="O766" s="206"/>
      <c r="P766" s="206"/>
      <c r="Q766" s="206"/>
      <c r="R766" s="206"/>
      <c r="S766" s="206"/>
      <c r="T766" s="206"/>
      <c r="U766" s="206"/>
      <c r="V766" s="206"/>
      <c r="W766" s="203"/>
      <c r="X766" s="203"/>
      <c r="Y766" s="203"/>
      <c r="Z766" s="203"/>
      <c r="AA766" s="203"/>
      <c r="AD766" s="203"/>
      <c r="AE766" s="203"/>
      <c r="AF766" s="203"/>
      <c r="AG766" s="203"/>
      <c r="AH766" s="203"/>
      <c r="AI766" s="203"/>
      <c r="AJ766" s="203"/>
      <c r="AK766" s="203"/>
      <c r="AL766" s="203"/>
      <c r="AM766" s="203"/>
      <c r="AN766" s="203"/>
      <c r="AO766" s="203"/>
      <c r="AP766" s="203"/>
      <c r="AQ766" s="203"/>
      <c r="AR766" s="203"/>
      <c r="AS766" s="203"/>
      <c r="AT766" s="203"/>
      <c r="AU766" s="203"/>
      <c r="AV766" s="203"/>
      <c r="AW766" s="203"/>
      <c r="AX766" s="203"/>
      <c r="AY766" s="203"/>
      <c r="AZ766" s="203"/>
      <c r="BA766" s="203"/>
      <c r="BB766" s="203"/>
      <c r="BC766" s="203"/>
    </row>
    <row r="767" spans="1:55" s="194" customFormat="1" ht="12.75">
      <c r="A767" s="16">
        <v>98</v>
      </c>
      <c r="B767" s="3" t="s">
        <v>415</v>
      </c>
      <c r="C767" s="69"/>
      <c r="D767" s="161"/>
      <c r="E767" s="172"/>
      <c r="F767" s="172"/>
      <c r="G767" s="70"/>
      <c r="H767" s="70"/>
      <c r="I767" s="69"/>
      <c r="J767" s="69"/>
      <c r="K767" s="71"/>
      <c r="L767" s="206"/>
      <c r="M767" s="206"/>
      <c r="N767" s="206"/>
      <c r="O767" s="206"/>
      <c r="P767" s="206"/>
      <c r="Q767" s="206"/>
      <c r="R767" s="206"/>
      <c r="S767" s="206"/>
      <c r="T767" s="206"/>
      <c r="U767" s="206"/>
      <c r="V767" s="206"/>
      <c r="W767" s="203"/>
      <c r="X767" s="203"/>
      <c r="Y767" s="203"/>
      <c r="Z767" s="203"/>
      <c r="AA767" s="203"/>
      <c r="AD767" s="203"/>
      <c r="AE767" s="203"/>
      <c r="AF767" s="203"/>
      <c r="AG767" s="203"/>
      <c r="AH767" s="203"/>
      <c r="AI767" s="203"/>
      <c r="AJ767" s="203"/>
      <c r="AK767" s="203"/>
      <c r="AL767" s="203"/>
      <c r="AM767" s="203"/>
      <c r="AN767" s="203"/>
      <c r="AO767" s="203"/>
      <c r="AP767" s="203"/>
      <c r="AQ767" s="203"/>
      <c r="AR767" s="203"/>
      <c r="AS767" s="203"/>
      <c r="AT767" s="203"/>
      <c r="AU767" s="203"/>
      <c r="AV767" s="203"/>
      <c r="AW767" s="203"/>
      <c r="AX767" s="203"/>
      <c r="AY767" s="203"/>
      <c r="AZ767" s="203"/>
      <c r="BA767" s="203"/>
      <c r="BB767" s="203"/>
      <c r="BC767" s="203"/>
    </row>
    <row r="768" spans="1:55" s="194" customFormat="1" ht="12.75">
      <c r="A768" s="16">
        <v>99</v>
      </c>
      <c r="B768" s="3" t="s">
        <v>416</v>
      </c>
      <c r="C768" s="69"/>
      <c r="D768" s="162"/>
      <c r="E768" s="172"/>
      <c r="F768" s="172"/>
      <c r="G768" s="70"/>
      <c r="H768" s="70"/>
      <c r="I768" s="69"/>
      <c r="J768" s="69"/>
      <c r="K768" s="71"/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  <c r="V768" s="206"/>
      <c r="W768" s="203"/>
      <c r="X768" s="203"/>
      <c r="Y768" s="203"/>
      <c r="Z768" s="203"/>
      <c r="AA768" s="203"/>
      <c r="AD768" s="203"/>
      <c r="AE768" s="203"/>
      <c r="AF768" s="203"/>
      <c r="AG768" s="203"/>
      <c r="AH768" s="203"/>
      <c r="AI768" s="203"/>
      <c r="AJ768" s="203"/>
      <c r="AK768" s="203"/>
      <c r="AL768" s="203"/>
      <c r="AM768" s="203"/>
      <c r="AN768" s="203"/>
      <c r="AO768" s="203"/>
      <c r="AP768" s="203"/>
      <c r="AQ768" s="203"/>
      <c r="AR768" s="203"/>
      <c r="AS768" s="203"/>
      <c r="AT768" s="203"/>
      <c r="AU768" s="203"/>
      <c r="AV768" s="203"/>
      <c r="AW768" s="203"/>
      <c r="AX768" s="203"/>
      <c r="AY768" s="203"/>
      <c r="AZ768" s="203"/>
      <c r="BA768" s="203"/>
      <c r="BB768" s="203"/>
      <c r="BC768" s="203"/>
    </row>
    <row r="769" spans="1:55" s="194" customFormat="1" ht="6" customHeight="1">
      <c r="A769" s="47"/>
      <c r="B769" s="54"/>
      <c r="C769" s="168"/>
      <c r="D769" s="168"/>
      <c r="E769" s="172"/>
      <c r="F769" s="172"/>
      <c r="G769" s="70"/>
      <c r="H769" s="70"/>
      <c r="I769" s="69"/>
      <c r="J769" s="69"/>
      <c r="K769" s="71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  <c r="V769" s="206"/>
      <c r="W769" s="203"/>
      <c r="X769" s="203"/>
      <c r="Y769" s="203"/>
      <c r="Z769" s="203"/>
      <c r="AA769" s="203"/>
      <c r="AD769" s="203"/>
      <c r="AE769" s="203"/>
      <c r="AF769" s="203"/>
      <c r="AG769" s="203"/>
      <c r="AH769" s="203"/>
      <c r="AI769" s="203"/>
      <c r="AJ769" s="203"/>
      <c r="AK769" s="203"/>
      <c r="AL769" s="203"/>
      <c r="AM769" s="203"/>
      <c r="AN769" s="203"/>
      <c r="AO769" s="203"/>
      <c r="AP769" s="203"/>
      <c r="AQ769" s="203"/>
      <c r="AR769" s="203"/>
      <c r="AS769" s="203"/>
      <c r="AT769" s="203"/>
      <c r="AU769" s="203"/>
      <c r="AV769" s="203"/>
      <c r="AW769" s="203"/>
      <c r="AX769" s="203"/>
      <c r="AY769" s="203"/>
      <c r="AZ769" s="203"/>
      <c r="BA769" s="203"/>
      <c r="BB769" s="203"/>
      <c r="BC769" s="203"/>
    </row>
    <row r="770" spans="1:55" ht="27.75" customHeight="1">
      <c r="A770" s="57">
        <f>+A763+1</f>
        <v>127</v>
      </c>
      <c r="B770" s="350" t="s">
        <v>336</v>
      </c>
      <c r="C770" s="351"/>
      <c r="D770" s="60"/>
      <c r="E770" s="60"/>
      <c r="F770" s="60"/>
      <c r="G770" s="60"/>
      <c r="H770" s="60"/>
      <c r="K770" s="65"/>
      <c r="L770" s="205"/>
      <c r="M770" s="205"/>
      <c r="N770" s="205"/>
      <c r="O770" s="205"/>
      <c r="P770" s="205"/>
      <c r="Q770" s="205"/>
      <c r="R770" s="205"/>
      <c r="S770" s="205"/>
      <c r="T770" s="205"/>
      <c r="U770" s="205"/>
      <c r="V770" s="205"/>
      <c r="W770" s="204"/>
      <c r="X770" s="204"/>
      <c r="Y770" s="204"/>
      <c r="Z770" s="204"/>
      <c r="AD770" s="204"/>
      <c r="AE770" s="204"/>
      <c r="AF770" s="204"/>
      <c r="AG770" s="204"/>
      <c r="AH770" s="204"/>
      <c r="AI770" s="204"/>
      <c r="AJ770" s="204"/>
      <c r="AK770" s="204"/>
      <c r="AL770" s="204"/>
      <c r="AM770" s="204"/>
      <c r="AN770" s="204"/>
      <c r="AO770" s="204"/>
      <c r="AP770" s="204"/>
      <c r="AQ770" s="204"/>
      <c r="AR770" s="204"/>
      <c r="AS770" s="204"/>
      <c r="AT770" s="204"/>
      <c r="AU770" s="204"/>
      <c r="AV770" s="204"/>
      <c r="AW770" s="204"/>
      <c r="AX770" s="204"/>
      <c r="AY770" s="204"/>
      <c r="AZ770" s="204"/>
      <c r="BA770" s="204"/>
      <c r="BB770" s="204"/>
      <c r="BC770" s="204"/>
    </row>
    <row r="771" spans="1:55" ht="9.75" customHeight="1">
      <c r="A771" s="31" t="s">
        <v>510</v>
      </c>
      <c r="B771" s="26"/>
      <c r="C771" s="60"/>
      <c r="D771" s="60"/>
      <c r="E771" s="60"/>
      <c r="F771" s="60"/>
      <c r="G771" s="60"/>
      <c r="H771" s="60"/>
      <c r="K771" s="65"/>
      <c r="L771" s="205"/>
      <c r="M771" s="205"/>
      <c r="N771" s="205"/>
      <c r="O771" s="205"/>
      <c r="P771" s="205"/>
      <c r="Q771" s="205"/>
      <c r="R771" s="205"/>
      <c r="S771" s="205"/>
      <c r="T771" s="205"/>
      <c r="U771" s="205"/>
      <c r="V771" s="205"/>
      <c r="W771" s="204"/>
      <c r="X771" s="204"/>
      <c r="Y771" s="204"/>
      <c r="Z771" s="204"/>
      <c r="AD771" s="204"/>
      <c r="AE771" s="204"/>
      <c r="AF771" s="204"/>
      <c r="AG771" s="204"/>
      <c r="AH771" s="204"/>
      <c r="AI771" s="204"/>
      <c r="AJ771" s="204"/>
      <c r="AK771" s="204"/>
      <c r="AL771" s="204"/>
      <c r="AM771" s="204"/>
      <c r="AN771" s="204"/>
      <c r="AO771" s="204"/>
      <c r="AP771" s="204"/>
      <c r="AQ771" s="204"/>
      <c r="AR771" s="204"/>
      <c r="AS771" s="204"/>
      <c r="AT771" s="204"/>
      <c r="AU771" s="204"/>
      <c r="AV771" s="204"/>
      <c r="AW771" s="204"/>
      <c r="AX771" s="204"/>
      <c r="AY771" s="204"/>
      <c r="AZ771" s="204"/>
      <c r="BA771" s="204"/>
      <c r="BB771" s="204"/>
      <c r="BC771" s="204"/>
    </row>
    <row r="772" spans="1:55" s="194" customFormat="1" ht="12" customHeight="1">
      <c r="A772" s="169" t="s">
        <v>347</v>
      </c>
      <c r="B772" s="70" t="s">
        <v>536</v>
      </c>
      <c r="C772" s="165"/>
      <c r="D772" s="165"/>
      <c r="E772" s="165"/>
      <c r="F772" s="70"/>
      <c r="G772" s="70"/>
      <c r="H772" s="70"/>
      <c r="I772" s="69"/>
      <c r="J772" s="69"/>
      <c r="K772" s="71"/>
      <c r="L772" s="206"/>
      <c r="M772" s="206"/>
      <c r="N772" s="206"/>
      <c r="O772" s="206"/>
      <c r="P772" s="206"/>
      <c r="Q772" s="206"/>
      <c r="R772" s="206"/>
      <c r="S772" s="206"/>
      <c r="T772" s="206"/>
      <c r="U772" s="206"/>
      <c r="V772" s="206"/>
      <c r="W772" s="203"/>
      <c r="X772" s="203"/>
      <c r="Y772" s="203"/>
      <c r="Z772" s="203"/>
      <c r="AD772" s="203"/>
      <c r="AE772" s="203"/>
      <c r="AF772" s="203"/>
      <c r="AG772" s="203"/>
      <c r="AH772" s="203"/>
      <c r="AI772" s="203"/>
      <c r="AJ772" s="203"/>
      <c r="AK772" s="203"/>
      <c r="AL772" s="203"/>
      <c r="AM772" s="203"/>
      <c r="AN772" s="203"/>
      <c r="AO772" s="203"/>
      <c r="AP772" s="203"/>
      <c r="AQ772" s="203"/>
      <c r="AR772" s="203"/>
      <c r="AS772" s="203"/>
      <c r="AT772" s="203"/>
      <c r="AU772" s="203"/>
      <c r="AV772" s="203"/>
      <c r="AW772" s="203"/>
      <c r="AX772" s="203"/>
      <c r="AY772" s="203"/>
      <c r="AZ772" s="203"/>
      <c r="BA772" s="203"/>
      <c r="BB772" s="203"/>
      <c r="BC772" s="203"/>
    </row>
    <row r="773" spans="1:55" s="194" customFormat="1" ht="12" customHeight="1">
      <c r="A773" s="169" t="s">
        <v>348</v>
      </c>
      <c r="B773" s="70" t="s">
        <v>539</v>
      </c>
      <c r="C773" s="168"/>
      <c r="D773" s="70"/>
      <c r="E773" s="70"/>
      <c r="F773" s="70"/>
      <c r="G773" s="70"/>
      <c r="H773" s="70"/>
      <c r="I773" s="69"/>
      <c r="J773" s="69"/>
      <c r="K773" s="71"/>
      <c r="L773" s="206"/>
      <c r="M773" s="206"/>
      <c r="N773" s="206"/>
      <c r="O773" s="206"/>
      <c r="P773" s="206"/>
      <c r="Q773" s="206"/>
      <c r="R773" s="206"/>
      <c r="S773" s="206"/>
      <c r="T773" s="206"/>
      <c r="U773" s="206"/>
      <c r="V773" s="206"/>
      <c r="W773" s="203"/>
      <c r="X773" s="203"/>
      <c r="AA773" s="203"/>
      <c r="AD773" s="203"/>
      <c r="AE773" s="203"/>
      <c r="AF773" s="203"/>
      <c r="AG773" s="203"/>
      <c r="AH773" s="203"/>
      <c r="AI773" s="203"/>
      <c r="AJ773" s="203"/>
      <c r="AK773" s="203"/>
      <c r="AL773" s="203"/>
      <c r="AM773" s="203"/>
      <c r="AN773" s="203"/>
      <c r="AO773" s="203"/>
      <c r="AP773" s="203"/>
      <c r="AQ773" s="203"/>
      <c r="AR773" s="203"/>
      <c r="AS773" s="203"/>
      <c r="AT773" s="203"/>
      <c r="AU773" s="203"/>
      <c r="AV773" s="203"/>
      <c r="AW773" s="203"/>
      <c r="AX773" s="203"/>
      <c r="AY773" s="203"/>
      <c r="AZ773" s="203"/>
      <c r="BA773" s="203"/>
      <c r="BB773" s="203"/>
      <c r="BC773" s="203"/>
    </row>
    <row r="774" spans="1:55" s="194" customFormat="1" ht="12" customHeight="1">
      <c r="A774" s="169" t="s">
        <v>349</v>
      </c>
      <c r="B774" s="70" t="s">
        <v>538</v>
      </c>
      <c r="C774" s="168"/>
      <c r="D774" s="70"/>
      <c r="E774" s="70"/>
      <c r="F774" s="70"/>
      <c r="G774" s="70"/>
      <c r="H774" s="70"/>
      <c r="I774" s="69"/>
      <c r="J774" s="69"/>
      <c r="K774" s="71"/>
      <c r="L774" s="206"/>
      <c r="M774" s="206"/>
      <c r="N774" s="206"/>
      <c r="O774" s="206"/>
      <c r="P774" s="206"/>
      <c r="Q774" s="206"/>
      <c r="R774" s="206"/>
      <c r="S774" s="206"/>
      <c r="T774" s="206"/>
      <c r="U774" s="206"/>
      <c r="V774" s="206"/>
      <c r="W774" s="203"/>
      <c r="X774" s="203"/>
      <c r="Y774" s="203"/>
      <c r="Z774" s="203"/>
      <c r="AA774" s="203"/>
      <c r="AD774" s="203"/>
      <c r="AE774" s="203"/>
      <c r="AF774" s="203"/>
      <c r="AG774" s="203"/>
      <c r="AH774" s="203"/>
      <c r="AI774" s="203"/>
      <c r="AJ774" s="203"/>
      <c r="AK774" s="203"/>
      <c r="AL774" s="203"/>
      <c r="AM774" s="203"/>
      <c r="AN774" s="203"/>
      <c r="AO774" s="203"/>
      <c r="AP774" s="203"/>
      <c r="AQ774" s="203"/>
      <c r="AR774" s="203"/>
      <c r="AS774" s="203"/>
      <c r="AT774" s="203"/>
      <c r="AU774" s="203"/>
      <c r="AV774" s="203"/>
      <c r="AW774" s="203"/>
      <c r="AX774" s="203"/>
      <c r="AY774" s="203"/>
      <c r="AZ774" s="203"/>
      <c r="BA774" s="203"/>
      <c r="BB774" s="203"/>
      <c r="BC774" s="203"/>
    </row>
    <row r="775" spans="1:55" s="194" customFormat="1" ht="12" customHeight="1">
      <c r="A775" s="169" t="s">
        <v>350</v>
      </c>
      <c r="B775" s="70" t="s">
        <v>512</v>
      </c>
      <c r="C775" s="165"/>
      <c r="D775" s="165"/>
      <c r="E775" s="165"/>
      <c r="F775" s="70"/>
      <c r="G775" s="70"/>
      <c r="H775" s="70"/>
      <c r="I775" s="69"/>
      <c r="J775" s="69"/>
      <c r="K775" s="71"/>
      <c r="L775" s="206"/>
      <c r="M775" s="206"/>
      <c r="N775" s="206"/>
      <c r="O775" s="206"/>
      <c r="P775" s="206"/>
      <c r="Q775" s="206"/>
      <c r="R775" s="206"/>
      <c r="S775" s="206"/>
      <c r="T775" s="206"/>
      <c r="U775" s="206"/>
      <c r="V775" s="206"/>
      <c r="W775" s="203"/>
      <c r="X775" s="203"/>
      <c r="Y775" s="203"/>
      <c r="Z775" s="203"/>
      <c r="AA775" s="203"/>
      <c r="AD775" s="203"/>
      <c r="AE775" s="203"/>
      <c r="AF775" s="203"/>
      <c r="AG775" s="203"/>
      <c r="AH775" s="203"/>
      <c r="AI775" s="203"/>
      <c r="AJ775" s="203"/>
      <c r="AK775" s="203"/>
      <c r="AL775" s="203"/>
      <c r="AM775" s="203"/>
      <c r="AN775" s="203"/>
      <c r="AO775" s="203"/>
      <c r="AP775" s="203"/>
      <c r="AQ775" s="203"/>
      <c r="AR775" s="203"/>
      <c r="AS775" s="203"/>
      <c r="AT775" s="203"/>
      <c r="AU775" s="203"/>
      <c r="AV775" s="203"/>
      <c r="AW775" s="203"/>
      <c r="AX775" s="203"/>
      <c r="AY775" s="203"/>
      <c r="AZ775" s="203"/>
      <c r="BA775" s="203"/>
      <c r="BB775" s="203"/>
      <c r="BC775" s="203"/>
    </row>
    <row r="776" spans="1:55" s="194" customFormat="1" ht="12" customHeight="1">
      <c r="A776" s="169" t="s">
        <v>351</v>
      </c>
      <c r="B776" s="70" t="s">
        <v>514</v>
      </c>
      <c r="C776" s="165"/>
      <c r="D776" s="165"/>
      <c r="E776" s="165"/>
      <c r="F776" s="70"/>
      <c r="G776" s="70"/>
      <c r="H776" s="70"/>
      <c r="I776" s="69"/>
      <c r="J776" s="69"/>
      <c r="K776" s="71"/>
      <c r="L776" s="206"/>
      <c r="M776" s="206"/>
      <c r="N776" s="206"/>
      <c r="O776" s="206"/>
      <c r="P776" s="206"/>
      <c r="Q776" s="206"/>
      <c r="R776" s="206"/>
      <c r="S776" s="206"/>
      <c r="T776" s="206"/>
      <c r="U776" s="206"/>
      <c r="V776" s="206"/>
      <c r="W776" s="203"/>
      <c r="X776" s="203"/>
      <c r="Y776" s="203"/>
      <c r="Z776" s="203"/>
      <c r="AA776" s="203"/>
      <c r="AD776" s="203"/>
      <c r="AE776" s="203"/>
      <c r="AF776" s="203"/>
      <c r="AG776" s="203"/>
      <c r="AH776" s="203"/>
      <c r="AI776" s="203"/>
      <c r="AJ776" s="203"/>
      <c r="AK776" s="203"/>
      <c r="AL776" s="203"/>
      <c r="AM776" s="203"/>
      <c r="AN776" s="203"/>
      <c r="AO776" s="203"/>
      <c r="AP776" s="203"/>
      <c r="AQ776" s="203"/>
      <c r="AR776" s="203"/>
      <c r="AS776" s="203"/>
      <c r="AT776" s="203"/>
      <c r="AU776" s="203"/>
      <c r="AV776" s="203"/>
      <c r="AW776" s="203"/>
      <c r="AX776" s="203"/>
      <c r="AY776" s="203"/>
      <c r="AZ776" s="203"/>
      <c r="BA776" s="203"/>
      <c r="BB776" s="203"/>
      <c r="BC776" s="203"/>
    </row>
    <row r="777" spans="1:55" s="194" customFormat="1" ht="12" customHeight="1">
      <c r="A777" s="169" t="s">
        <v>352</v>
      </c>
      <c r="B777" s="70" t="s">
        <v>516</v>
      </c>
      <c r="C777" s="165"/>
      <c r="D777" s="165"/>
      <c r="E777" s="165"/>
      <c r="F777" s="69"/>
      <c r="G777" s="69"/>
      <c r="H777" s="69"/>
      <c r="I777" s="69"/>
      <c r="J777" s="69"/>
      <c r="K777" s="71"/>
      <c r="L777" s="206"/>
      <c r="M777" s="206"/>
      <c r="N777" s="206"/>
      <c r="O777" s="206"/>
      <c r="P777" s="206"/>
      <c r="Q777" s="206"/>
      <c r="R777" s="206"/>
      <c r="S777" s="206"/>
      <c r="T777" s="206"/>
      <c r="U777" s="206"/>
      <c r="V777" s="206"/>
      <c r="W777" s="203"/>
      <c r="X777" s="203"/>
      <c r="Y777" s="203"/>
      <c r="Z777" s="203"/>
      <c r="AA777" s="203"/>
      <c r="AD777" s="203"/>
      <c r="AE777" s="203"/>
      <c r="AF777" s="203"/>
      <c r="AG777" s="203"/>
      <c r="AH777" s="203"/>
      <c r="AI777" s="203"/>
      <c r="AJ777" s="203"/>
      <c r="AK777" s="203"/>
      <c r="AL777" s="203"/>
      <c r="AM777" s="203"/>
      <c r="AN777" s="203"/>
      <c r="AO777" s="203"/>
      <c r="AP777" s="203"/>
      <c r="AQ777" s="203"/>
      <c r="AR777" s="203"/>
      <c r="AS777" s="203"/>
      <c r="AT777" s="203"/>
      <c r="AU777" s="203"/>
      <c r="AV777" s="203"/>
      <c r="AW777" s="203"/>
      <c r="AX777" s="203"/>
      <c r="AY777" s="203"/>
      <c r="AZ777" s="203"/>
      <c r="BA777" s="203"/>
      <c r="BB777" s="203"/>
      <c r="BC777" s="203"/>
    </row>
    <row r="778" spans="1:22" s="194" customFormat="1" ht="12" customHeight="1">
      <c r="A778" s="169" t="s">
        <v>353</v>
      </c>
      <c r="B778" s="70" t="s">
        <v>519</v>
      </c>
      <c r="C778" s="165"/>
      <c r="D778" s="43">
        <v>1</v>
      </c>
      <c r="E778" s="131">
        <v>2</v>
      </c>
      <c r="F778" s="131">
        <v>3</v>
      </c>
      <c r="G778" s="69"/>
      <c r="H778" s="69"/>
      <c r="I778" s="69"/>
      <c r="J778" s="69"/>
      <c r="K778" s="71"/>
      <c r="L778" s="206"/>
      <c r="M778" s="206"/>
      <c r="N778" s="206"/>
      <c r="O778" s="206"/>
      <c r="P778" s="206"/>
      <c r="Q778" s="206"/>
      <c r="R778" s="206"/>
      <c r="S778" s="206"/>
      <c r="T778" s="206"/>
      <c r="U778" s="206"/>
      <c r="V778" s="206"/>
    </row>
    <row r="779" spans="1:22" s="194" customFormat="1" ht="12" customHeight="1">
      <c r="A779" s="169" t="s">
        <v>354</v>
      </c>
      <c r="B779" s="70" t="s">
        <v>521</v>
      </c>
      <c r="C779" s="165"/>
      <c r="D779" s="299"/>
      <c r="E779" s="299"/>
      <c r="F779" s="299"/>
      <c r="G779" s="170"/>
      <c r="H779" s="70"/>
      <c r="I779" s="69"/>
      <c r="J779" s="69"/>
      <c r="K779" s="71"/>
      <c r="L779" s="206"/>
      <c r="M779" s="206"/>
      <c r="N779" s="206"/>
      <c r="O779" s="206"/>
      <c r="P779" s="206"/>
      <c r="Q779" s="206"/>
      <c r="R779" s="206"/>
      <c r="S779" s="206"/>
      <c r="T779" s="206"/>
      <c r="U779" s="206"/>
      <c r="V779" s="206"/>
    </row>
    <row r="780" spans="1:45" s="194" customFormat="1" ht="12" customHeight="1">
      <c r="A780" s="169" t="s">
        <v>355</v>
      </c>
      <c r="B780" s="70" t="s">
        <v>537</v>
      </c>
      <c r="C780" s="165"/>
      <c r="D780" s="167"/>
      <c r="E780" s="167"/>
      <c r="F780" s="167"/>
      <c r="G780" s="70"/>
      <c r="H780" s="70"/>
      <c r="I780" s="69"/>
      <c r="J780" s="69"/>
      <c r="K780" s="71"/>
      <c r="L780" s="206"/>
      <c r="M780" s="206"/>
      <c r="N780" s="206"/>
      <c r="O780" s="206"/>
      <c r="P780" s="206"/>
      <c r="Q780" s="206"/>
      <c r="R780" s="206"/>
      <c r="S780" s="206"/>
      <c r="T780" s="206"/>
      <c r="U780" s="206"/>
      <c r="V780" s="206"/>
      <c r="W780" s="203"/>
      <c r="X780" s="203"/>
      <c r="Y780" s="203"/>
      <c r="Z780" s="203"/>
      <c r="AA780" s="203"/>
      <c r="AB780" s="203"/>
      <c r="AC780" s="203"/>
      <c r="AD780" s="203"/>
      <c r="AE780" s="203"/>
      <c r="AF780" s="203"/>
      <c r="AG780" s="203"/>
      <c r="AH780" s="203"/>
      <c r="AI780" s="203"/>
      <c r="AJ780" s="203"/>
      <c r="AK780" s="203"/>
      <c r="AL780" s="203"/>
      <c r="AM780" s="203"/>
      <c r="AN780" s="203"/>
      <c r="AO780" s="203"/>
      <c r="AP780" s="203"/>
      <c r="AQ780" s="203"/>
      <c r="AR780" s="203"/>
      <c r="AS780" s="203"/>
    </row>
    <row r="781" spans="1:45" s="194" customFormat="1" ht="12" customHeight="1">
      <c r="A781" s="169" t="s">
        <v>356</v>
      </c>
      <c r="B781" s="171" t="s">
        <v>540</v>
      </c>
      <c r="C781" s="165"/>
      <c r="D781" s="70"/>
      <c r="E781" s="70"/>
      <c r="F781" s="70"/>
      <c r="G781" s="70"/>
      <c r="H781" s="70"/>
      <c r="I781" s="69"/>
      <c r="J781" s="69"/>
      <c r="K781" s="71"/>
      <c r="L781" s="206"/>
      <c r="M781" s="206"/>
      <c r="N781" s="206"/>
      <c r="O781" s="206"/>
      <c r="P781" s="206"/>
      <c r="Q781" s="206"/>
      <c r="R781" s="206"/>
      <c r="S781" s="206"/>
      <c r="T781" s="206"/>
      <c r="U781" s="206"/>
      <c r="V781" s="206"/>
      <c r="W781" s="203"/>
      <c r="X781" s="203"/>
      <c r="Y781" s="203"/>
      <c r="Z781" s="203"/>
      <c r="AA781" s="203"/>
      <c r="AB781" s="203"/>
      <c r="AC781" s="203"/>
      <c r="AD781" s="203"/>
      <c r="AE781" s="203"/>
      <c r="AF781" s="203"/>
      <c r="AG781" s="203"/>
      <c r="AH781" s="203"/>
      <c r="AI781" s="203"/>
      <c r="AJ781" s="203"/>
      <c r="AK781" s="203"/>
      <c r="AL781" s="203"/>
      <c r="AM781" s="203"/>
      <c r="AN781" s="203"/>
      <c r="AO781" s="203"/>
      <c r="AP781" s="203"/>
      <c r="AQ781" s="203"/>
      <c r="AR781" s="203"/>
      <c r="AS781" s="203"/>
    </row>
    <row r="782" spans="1:45" ht="3.75" customHeight="1">
      <c r="A782" s="72"/>
      <c r="B782" s="60"/>
      <c r="C782" s="60"/>
      <c r="D782" s="60"/>
      <c r="E782" s="60"/>
      <c r="F782" s="60"/>
      <c r="G782" s="60"/>
      <c r="H782" s="60"/>
      <c r="K782" s="65"/>
      <c r="L782" s="205"/>
      <c r="M782" s="205"/>
      <c r="N782" s="205"/>
      <c r="O782" s="205"/>
      <c r="P782" s="205"/>
      <c r="Q782" s="205"/>
      <c r="R782" s="205"/>
      <c r="S782" s="205"/>
      <c r="T782" s="205"/>
      <c r="U782" s="205"/>
      <c r="V782" s="205"/>
      <c r="W782" s="204"/>
      <c r="X782" s="204"/>
      <c r="Y782" s="204"/>
      <c r="Z782" s="204"/>
      <c r="AA782" s="204"/>
      <c r="AB782" s="204"/>
      <c r="AC782" s="204"/>
      <c r="AD782" s="204"/>
      <c r="AE782" s="204"/>
      <c r="AF782" s="204"/>
      <c r="AG782" s="204"/>
      <c r="AH782" s="204"/>
      <c r="AI782" s="204"/>
      <c r="AJ782" s="204"/>
      <c r="AK782" s="204"/>
      <c r="AL782" s="204"/>
      <c r="AM782" s="204"/>
      <c r="AN782" s="204"/>
      <c r="AO782" s="204"/>
      <c r="AP782" s="204"/>
      <c r="AQ782" s="204"/>
      <c r="AR782" s="204"/>
      <c r="AS782" s="204"/>
    </row>
    <row r="783" spans="1:11" s="26" customFormat="1" ht="20.25">
      <c r="A783" s="58" t="s">
        <v>499</v>
      </c>
      <c r="B783" s="59"/>
      <c r="C783" s="59"/>
      <c r="D783" s="59"/>
      <c r="E783" s="59"/>
      <c r="F783" s="59"/>
      <c r="G783" s="59"/>
      <c r="H783" s="59"/>
      <c r="I783" s="59"/>
      <c r="J783" s="59"/>
      <c r="K783" s="59"/>
    </row>
    <row r="784" spans="1:85" s="26" customFormat="1" ht="12.75">
      <c r="A784" s="31" t="s">
        <v>565</v>
      </c>
      <c r="B784" s="28"/>
      <c r="C784" s="60"/>
      <c r="D784" s="60"/>
      <c r="E784" s="60"/>
      <c r="F784" s="60"/>
      <c r="G784" s="60"/>
      <c r="H784" s="60"/>
      <c r="I784" s="60"/>
      <c r="J784" s="60"/>
      <c r="K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0"/>
      <c r="BQ784" s="60"/>
      <c r="BR784" s="60"/>
      <c r="BS784" s="60"/>
      <c r="BT784" s="60"/>
      <c r="BU784" s="60"/>
      <c r="BV784" s="60"/>
      <c r="BW784" s="60"/>
      <c r="BX784" s="60"/>
      <c r="BY784" s="60"/>
      <c r="BZ784" s="60"/>
      <c r="CA784" s="60"/>
      <c r="CB784" s="60"/>
      <c r="CC784" s="60"/>
      <c r="CD784" s="60"/>
      <c r="CE784" s="60"/>
      <c r="CF784" s="60"/>
      <c r="CG784" s="60"/>
    </row>
    <row r="785" spans="1:85" s="26" customFormat="1" ht="12.75">
      <c r="A785" s="31"/>
      <c r="B785" s="28"/>
      <c r="C785" s="233" t="s">
        <v>59</v>
      </c>
      <c r="D785" s="60"/>
      <c r="E785" s="60"/>
      <c r="F785" s="60"/>
      <c r="G785" s="60"/>
      <c r="H785" s="60"/>
      <c r="I785" s="60"/>
      <c r="J785" s="60"/>
      <c r="K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/>
      <c r="BP785" s="60"/>
      <c r="BQ785" s="60"/>
      <c r="BR785" s="60"/>
      <c r="BS785" s="60"/>
      <c r="BT785" s="60"/>
      <c r="BU785" s="60"/>
      <c r="BV785" s="60"/>
      <c r="BW785" s="60"/>
      <c r="BX785" s="60"/>
      <c r="BY785" s="60"/>
      <c r="BZ785" s="60"/>
      <c r="CA785" s="60"/>
      <c r="CB785" s="60"/>
      <c r="CC785" s="60"/>
      <c r="CD785" s="60"/>
      <c r="CE785" s="60"/>
      <c r="CF785" s="60"/>
      <c r="CG785" s="60"/>
    </row>
    <row r="786" spans="1:3" s="26" customFormat="1" ht="25.5">
      <c r="A786" s="30">
        <f>A770+1</f>
        <v>128</v>
      </c>
      <c r="B786" s="27" t="s">
        <v>554</v>
      </c>
      <c r="C786" s="74"/>
    </row>
    <row r="787" spans="1:5" s="26" customFormat="1" ht="12.75">
      <c r="A787" s="93" t="s">
        <v>347</v>
      </c>
      <c r="B787" s="5" t="s">
        <v>124</v>
      </c>
      <c r="C787" s="45"/>
      <c r="D787" s="234" t="s">
        <v>692</v>
      </c>
      <c r="E787" s="235">
        <f>+A871</f>
        <v>140</v>
      </c>
    </row>
    <row r="788" spans="1:4" s="26" customFormat="1" ht="12.75">
      <c r="A788" s="93" t="s">
        <v>348</v>
      </c>
      <c r="B788" s="8" t="s">
        <v>125</v>
      </c>
      <c r="C788" s="45"/>
      <c r="D788" s="148" t="s">
        <v>447</v>
      </c>
    </row>
    <row r="789" spans="1:4" s="26" customFormat="1" ht="12.75">
      <c r="A789" s="93" t="s">
        <v>349</v>
      </c>
      <c r="B789" s="8" t="s">
        <v>126</v>
      </c>
      <c r="C789" s="45"/>
      <c r="D789" s="148" t="s">
        <v>447</v>
      </c>
    </row>
    <row r="790" spans="1:4" s="26" customFormat="1" ht="12.75">
      <c r="A790" s="93" t="s">
        <v>350</v>
      </c>
      <c r="B790" s="8" t="s">
        <v>127</v>
      </c>
      <c r="C790" s="45"/>
      <c r="D790" s="148" t="s">
        <v>447</v>
      </c>
    </row>
    <row r="791" spans="1:4" s="26" customFormat="1" ht="12.75">
      <c r="A791" s="93" t="s">
        <v>351</v>
      </c>
      <c r="B791" s="6" t="s">
        <v>128</v>
      </c>
      <c r="C791" s="45"/>
      <c r="D791" s="148" t="s">
        <v>447</v>
      </c>
    </row>
    <row r="792" spans="1:4" s="26" customFormat="1" ht="12.75">
      <c r="A792" s="93" t="s">
        <v>352</v>
      </c>
      <c r="B792" s="6" t="s">
        <v>129</v>
      </c>
      <c r="C792" s="45"/>
      <c r="D792" s="148" t="s">
        <v>447</v>
      </c>
    </row>
    <row r="793" spans="1:4" s="26" customFormat="1" ht="12.75">
      <c r="A793" s="93" t="s">
        <v>353</v>
      </c>
      <c r="B793" s="8" t="s">
        <v>130</v>
      </c>
      <c r="C793" s="45"/>
      <c r="D793" s="148" t="s">
        <v>447</v>
      </c>
    </row>
    <row r="794" spans="1:5" s="26" customFormat="1" ht="12.75">
      <c r="A794" s="93" t="s">
        <v>354</v>
      </c>
      <c r="B794" s="5" t="s">
        <v>131</v>
      </c>
      <c r="C794" s="45"/>
      <c r="D794" s="234" t="s">
        <v>692</v>
      </c>
      <c r="E794" s="235">
        <f>+A1235</f>
        <v>175</v>
      </c>
    </row>
    <row r="795" spans="1:3" s="26" customFormat="1" ht="12.75">
      <c r="A795" s="141" t="s">
        <v>460</v>
      </c>
      <c r="B795" s="6" t="s">
        <v>417</v>
      </c>
      <c r="C795" s="45"/>
    </row>
    <row r="796" spans="1:3" s="26" customFormat="1" ht="12.75">
      <c r="A796" s="141"/>
      <c r="B796" s="6"/>
      <c r="C796" s="45"/>
    </row>
    <row r="797" spans="1:3" s="26" customFormat="1" ht="12.75">
      <c r="A797" s="141"/>
      <c r="B797" s="6"/>
      <c r="C797" s="233" t="s">
        <v>59</v>
      </c>
    </row>
    <row r="798" spans="1:3" s="26" customFormat="1" ht="25.5">
      <c r="A798" s="30">
        <f>+A786+1</f>
        <v>129</v>
      </c>
      <c r="B798" s="27" t="s">
        <v>555</v>
      </c>
      <c r="C798" s="74"/>
    </row>
    <row r="799" spans="1:5" s="26" customFormat="1" ht="12.75">
      <c r="A799" s="93" t="s">
        <v>347</v>
      </c>
      <c r="B799" s="5" t="s">
        <v>132</v>
      </c>
      <c r="C799" s="45"/>
      <c r="D799" s="234" t="s">
        <v>692</v>
      </c>
      <c r="E799" s="235">
        <f>+A871</f>
        <v>140</v>
      </c>
    </row>
    <row r="800" spans="1:4" s="26" customFormat="1" ht="12.75">
      <c r="A800" s="93" t="s">
        <v>348</v>
      </c>
      <c r="B800" s="5" t="s">
        <v>600</v>
      </c>
      <c r="C800" s="45"/>
      <c r="D800" s="148" t="s">
        <v>447</v>
      </c>
    </row>
    <row r="801" spans="1:85" s="26" customFormat="1" ht="12.75">
      <c r="A801" s="141" t="s">
        <v>460</v>
      </c>
      <c r="B801" s="13" t="s">
        <v>417</v>
      </c>
      <c r="C801" s="45"/>
      <c r="D801" s="148" t="s">
        <v>447</v>
      </c>
      <c r="L801" s="174"/>
      <c r="M801" s="174"/>
      <c r="N801" s="174"/>
      <c r="O801" s="174"/>
      <c r="P801" s="174"/>
      <c r="Q801" s="174"/>
      <c r="R801" s="174"/>
      <c r="S801" s="174"/>
      <c r="T801" s="174"/>
      <c r="U801" s="174"/>
      <c r="V801" s="174"/>
      <c r="W801" s="174"/>
      <c r="X801" s="174"/>
      <c r="Y801" s="174"/>
      <c r="Z801" s="174"/>
      <c r="AA801" s="174"/>
      <c r="AB801" s="174"/>
      <c r="AC801" s="174"/>
      <c r="AD801" s="174"/>
      <c r="AE801" s="174"/>
      <c r="AF801" s="174"/>
      <c r="AG801" s="174"/>
      <c r="AH801" s="174"/>
      <c r="AI801" s="174"/>
      <c r="AJ801" s="174"/>
      <c r="AK801" s="174"/>
      <c r="AL801" s="174"/>
      <c r="AM801" s="174"/>
      <c r="AN801" s="174"/>
      <c r="AO801" s="174"/>
      <c r="AP801" s="174"/>
      <c r="AQ801" s="174"/>
      <c r="AR801" s="174"/>
      <c r="AS801" s="174"/>
      <c r="AT801" s="174"/>
      <c r="AU801" s="174"/>
      <c r="AV801" s="174"/>
      <c r="AW801" s="174"/>
      <c r="AX801" s="174"/>
      <c r="AY801" s="174"/>
      <c r="AZ801" s="174"/>
      <c r="BA801" s="174"/>
      <c r="BB801" s="174"/>
      <c r="BC801" s="174"/>
      <c r="BD801" s="174"/>
      <c r="BE801" s="174"/>
      <c r="BF801" s="174"/>
      <c r="BG801" s="174"/>
      <c r="BH801" s="174"/>
      <c r="BI801" s="174"/>
      <c r="BJ801" s="174"/>
      <c r="BK801" s="174"/>
      <c r="BL801" s="174"/>
      <c r="BM801" s="174"/>
      <c r="BN801" s="174"/>
      <c r="BO801" s="174"/>
      <c r="BP801" s="174"/>
      <c r="BQ801" s="174"/>
      <c r="BR801" s="174"/>
      <c r="BS801" s="174"/>
      <c r="BT801" s="174"/>
      <c r="BU801" s="174"/>
      <c r="BV801" s="174"/>
      <c r="BW801" s="174"/>
      <c r="BX801" s="174"/>
      <c r="BY801" s="174"/>
      <c r="BZ801" s="174"/>
      <c r="CA801" s="174"/>
      <c r="CB801" s="174"/>
      <c r="CC801" s="174"/>
      <c r="CD801" s="174"/>
      <c r="CE801" s="174"/>
      <c r="CF801" s="174"/>
      <c r="CG801" s="174"/>
    </row>
    <row r="802" spans="1:85" s="26" customFormat="1" ht="6" customHeight="1">
      <c r="A802" s="141"/>
      <c r="B802" s="13"/>
      <c r="C802" s="45"/>
      <c r="D802" s="148"/>
      <c r="L802" s="174"/>
      <c r="M802" s="174"/>
      <c r="N802" s="174"/>
      <c r="O802" s="174"/>
      <c r="P802" s="174"/>
      <c r="Q802" s="174"/>
      <c r="R802" s="174"/>
      <c r="S802" s="174"/>
      <c r="T802" s="174"/>
      <c r="U802" s="174"/>
      <c r="V802" s="174"/>
      <c r="W802" s="174"/>
      <c r="X802" s="174"/>
      <c r="Y802" s="174"/>
      <c r="Z802" s="174"/>
      <c r="AA802" s="174"/>
      <c r="AB802" s="174"/>
      <c r="AC802" s="174"/>
      <c r="AD802" s="174"/>
      <c r="AE802" s="174"/>
      <c r="AF802" s="174"/>
      <c r="AG802" s="174"/>
      <c r="AH802" s="174"/>
      <c r="AI802" s="174"/>
      <c r="AJ802" s="174"/>
      <c r="AK802" s="174"/>
      <c r="AL802" s="174"/>
      <c r="AM802" s="174"/>
      <c r="AN802" s="174"/>
      <c r="AO802" s="174"/>
      <c r="AP802" s="174"/>
      <c r="AQ802" s="174"/>
      <c r="AR802" s="174"/>
      <c r="AS802" s="174"/>
      <c r="AT802" s="174"/>
      <c r="AU802" s="174"/>
      <c r="AV802" s="174"/>
      <c r="AW802" s="174"/>
      <c r="AX802" s="174"/>
      <c r="AY802" s="174"/>
      <c r="AZ802" s="174"/>
      <c r="BA802" s="174"/>
      <c r="BB802" s="174"/>
      <c r="BC802" s="174"/>
      <c r="BD802" s="174"/>
      <c r="BE802" s="174"/>
      <c r="BF802" s="174"/>
      <c r="BG802" s="174"/>
      <c r="BH802" s="174"/>
      <c r="BI802" s="174"/>
      <c r="BJ802" s="174"/>
      <c r="BK802" s="174"/>
      <c r="BL802" s="174"/>
      <c r="BM802" s="174"/>
      <c r="BN802" s="174"/>
      <c r="BO802" s="174"/>
      <c r="BP802" s="174"/>
      <c r="BQ802" s="174"/>
      <c r="BR802" s="174"/>
      <c r="BS802" s="174"/>
      <c r="BT802" s="174"/>
      <c r="BU802" s="174"/>
      <c r="BV802" s="174"/>
      <c r="BW802" s="174"/>
      <c r="BX802" s="174"/>
      <c r="BY802" s="174"/>
      <c r="BZ802" s="174"/>
      <c r="CA802" s="174"/>
      <c r="CB802" s="174"/>
      <c r="CC802" s="174"/>
      <c r="CD802" s="174"/>
      <c r="CE802" s="174"/>
      <c r="CF802" s="174"/>
      <c r="CG802" s="174"/>
    </row>
    <row r="803" spans="1:85" s="26" customFormat="1" ht="12.75">
      <c r="A803" s="141"/>
      <c r="B803" s="6"/>
      <c r="C803" s="233" t="s">
        <v>59</v>
      </c>
      <c r="L803" s="174"/>
      <c r="M803" s="174"/>
      <c r="N803" s="174"/>
      <c r="O803" s="174"/>
      <c r="P803" s="174"/>
      <c r="Q803" s="174"/>
      <c r="R803" s="174"/>
      <c r="S803" s="174"/>
      <c r="T803" s="174"/>
      <c r="U803" s="174"/>
      <c r="V803" s="174"/>
      <c r="W803" s="174"/>
      <c r="X803" s="174"/>
      <c r="Y803" s="174"/>
      <c r="Z803" s="174"/>
      <c r="AA803" s="174"/>
      <c r="AB803" s="174"/>
      <c r="AC803" s="174"/>
      <c r="AD803" s="174"/>
      <c r="AE803" s="174"/>
      <c r="AF803" s="174"/>
      <c r="AG803" s="174"/>
      <c r="AH803" s="174"/>
      <c r="AI803" s="174"/>
      <c r="AJ803" s="174"/>
      <c r="AK803" s="174"/>
      <c r="AL803" s="174"/>
      <c r="AM803" s="174"/>
      <c r="AN803" s="174"/>
      <c r="AO803" s="174"/>
      <c r="AP803" s="174"/>
      <c r="AQ803" s="174"/>
      <c r="AR803" s="174"/>
      <c r="AS803" s="174"/>
      <c r="AT803" s="174"/>
      <c r="AU803" s="174"/>
      <c r="AV803" s="174"/>
      <c r="AW803" s="174"/>
      <c r="AX803" s="174"/>
      <c r="AY803" s="174"/>
      <c r="AZ803" s="174"/>
      <c r="BA803" s="174"/>
      <c r="BB803" s="174"/>
      <c r="BC803" s="174"/>
      <c r="BD803" s="174"/>
      <c r="BE803" s="174"/>
      <c r="BF803" s="174"/>
      <c r="BG803" s="174"/>
      <c r="BH803" s="174"/>
      <c r="BI803" s="174"/>
      <c r="BJ803" s="174"/>
      <c r="BK803" s="174"/>
      <c r="BL803" s="174"/>
      <c r="BM803" s="174"/>
      <c r="BN803" s="174"/>
      <c r="BO803" s="174"/>
      <c r="BP803" s="174"/>
      <c r="BQ803" s="174"/>
      <c r="BR803" s="174"/>
      <c r="BS803" s="174"/>
      <c r="BT803" s="174"/>
      <c r="BU803" s="174"/>
      <c r="BV803" s="174"/>
      <c r="BW803" s="174"/>
      <c r="BX803" s="174"/>
      <c r="BY803" s="174"/>
      <c r="BZ803" s="174"/>
      <c r="CA803" s="174"/>
      <c r="CB803" s="174"/>
      <c r="CC803" s="174"/>
      <c r="CD803" s="174"/>
      <c r="CE803" s="174"/>
      <c r="CF803" s="174"/>
      <c r="CG803" s="174"/>
    </row>
    <row r="804" spans="1:85" s="26" customFormat="1" ht="51">
      <c r="A804" s="30">
        <f>+A798+1</f>
        <v>130</v>
      </c>
      <c r="B804" s="27" t="s">
        <v>556</v>
      </c>
      <c r="C804" s="74"/>
      <c r="L804" s="174"/>
      <c r="M804" s="174"/>
      <c r="N804" s="174"/>
      <c r="O804" s="174"/>
      <c r="P804" s="174"/>
      <c r="Q804" s="174"/>
      <c r="R804" s="174"/>
      <c r="S804" s="174"/>
      <c r="T804" s="174"/>
      <c r="U804" s="174"/>
      <c r="V804" s="174"/>
      <c r="W804" s="174"/>
      <c r="X804" s="174"/>
      <c r="Y804" s="174"/>
      <c r="Z804" s="174"/>
      <c r="AA804" s="174"/>
      <c r="AB804" s="174"/>
      <c r="AC804" s="174"/>
      <c r="AD804" s="174"/>
      <c r="AE804" s="174"/>
      <c r="AF804" s="174"/>
      <c r="AG804" s="174"/>
      <c r="AH804" s="174"/>
      <c r="AI804" s="174"/>
      <c r="AJ804" s="174"/>
      <c r="AK804" s="174"/>
      <c r="AL804" s="174"/>
      <c r="AM804" s="174"/>
      <c r="AN804" s="174"/>
      <c r="AO804" s="174"/>
      <c r="AP804" s="174"/>
      <c r="AQ804" s="174"/>
      <c r="AR804" s="174"/>
      <c r="AS804" s="174"/>
      <c r="AT804" s="174"/>
      <c r="AU804" s="174"/>
      <c r="AV804" s="174"/>
      <c r="AW804" s="174"/>
      <c r="AX804" s="174"/>
      <c r="AY804" s="174"/>
      <c r="AZ804" s="174"/>
      <c r="BA804" s="174"/>
      <c r="BB804" s="174"/>
      <c r="BC804" s="174"/>
      <c r="BD804" s="174"/>
      <c r="BE804" s="174"/>
      <c r="BF804" s="174"/>
      <c r="BG804" s="174"/>
      <c r="BH804" s="174"/>
      <c r="BI804" s="174"/>
      <c r="BJ804" s="174"/>
      <c r="BK804" s="174"/>
      <c r="BL804" s="174"/>
      <c r="BM804" s="174"/>
      <c r="BN804" s="174"/>
      <c r="BO804" s="174"/>
      <c r="BP804" s="174"/>
      <c r="BQ804" s="174"/>
      <c r="BR804" s="174"/>
      <c r="BS804" s="174"/>
      <c r="BT804" s="174"/>
      <c r="BU804" s="174"/>
      <c r="BV804" s="174"/>
      <c r="BW804" s="174"/>
      <c r="BX804" s="174"/>
      <c r="BY804" s="174"/>
      <c r="BZ804" s="174"/>
      <c r="CA804" s="174"/>
      <c r="CB804" s="174"/>
      <c r="CC804" s="174"/>
      <c r="CD804" s="174"/>
      <c r="CE804" s="174"/>
      <c r="CF804" s="174"/>
      <c r="CG804" s="174"/>
    </row>
    <row r="805" spans="1:85" s="26" customFormat="1" ht="12.75">
      <c r="A805" s="93" t="s">
        <v>347</v>
      </c>
      <c r="B805" s="5" t="s">
        <v>132</v>
      </c>
      <c r="C805" s="45"/>
      <c r="D805" s="234" t="s">
        <v>692</v>
      </c>
      <c r="E805" s="235">
        <f>+A871</f>
        <v>140</v>
      </c>
      <c r="L805" s="174"/>
      <c r="M805" s="174"/>
      <c r="N805" s="174"/>
      <c r="O805" s="174"/>
      <c r="P805" s="174"/>
      <c r="Q805" s="174"/>
      <c r="R805" s="174"/>
      <c r="S805" s="174"/>
      <c r="T805" s="174"/>
      <c r="U805" s="174"/>
      <c r="V805" s="174"/>
      <c r="W805" s="174"/>
      <c r="X805" s="174"/>
      <c r="Y805" s="174"/>
      <c r="Z805" s="174"/>
      <c r="AA805" s="174"/>
      <c r="AB805" s="174"/>
      <c r="AC805" s="174"/>
      <c r="AD805" s="174"/>
      <c r="AE805" s="174"/>
      <c r="AF805" s="174"/>
      <c r="AG805" s="174"/>
      <c r="AH805" s="174"/>
      <c r="AI805" s="174"/>
      <c r="AJ805" s="174"/>
      <c r="AK805" s="174"/>
      <c r="AL805" s="174"/>
      <c r="AM805" s="174"/>
      <c r="AN805" s="174"/>
      <c r="AO805" s="174"/>
      <c r="AP805" s="174"/>
      <c r="AQ805" s="174"/>
      <c r="AR805" s="174"/>
      <c r="AS805" s="174"/>
      <c r="AT805" s="174"/>
      <c r="AU805" s="174"/>
      <c r="AV805" s="174"/>
      <c r="AW805" s="174"/>
      <c r="AX805" s="174"/>
      <c r="AY805" s="174"/>
      <c r="AZ805" s="174"/>
      <c r="BA805" s="174"/>
      <c r="BB805" s="174"/>
      <c r="BC805" s="174"/>
      <c r="BD805" s="174"/>
      <c r="BE805" s="174"/>
      <c r="BF805" s="174"/>
      <c r="BG805" s="174"/>
      <c r="BH805" s="174"/>
      <c r="BI805" s="174"/>
      <c r="BJ805" s="174"/>
      <c r="BK805" s="174"/>
      <c r="BL805" s="174"/>
      <c r="BM805" s="174"/>
      <c r="BN805" s="174"/>
      <c r="BO805" s="174"/>
      <c r="BP805" s="174"/>
      <c r="BQ805" s="174"/>
      <c r="BR805" s="174"/>
      <c r="BS805" s="174"/>
      <c r="BT805" s="174"/>
      <c r="BU805" s="174"/>
      <c r="BV805" s="174"/>
      <c r="BW805" s="174"/>
      <c r="BX805" s="174"/>
      <c r="BY805" s="174"/>
      <c r="BZ805" s="174"/>
      <c r="CA805" s="174"/>
      <c r="CB805" s="174"/>
      <c r="CC805" s="174"/>
      <c r="CD805" s="174"/>
      <c r="CE805" s="174"/>
      <c r="CF805" s="174"/>
      <c r="CG805" s="174"/>
    </row>
    <row r="806" spans="1:85" s="26" customFormat="1" ht="12.75">
      <c r="A806" s="93" t="s">
        <v>348</v>
      </c>
      <c r="B806" s="5" t="s">
        <v>600</v>
      </c>
      <c r="C806" s="45"/>
      <c r="D806" s="148" t="s">
        <v>447</v>
      </c>
      <c r="L806" s="174"/>
      <c r="M806" s="174"/>
      <c r="N806" s="174"/>
      <c r="O806" s="174"/>
      <c r="P806" s="174"/>
      <c r="Q806" s="174"/>
      <c r="R806" s="174"/>
      <c r="S806" s="174"/>
      <c r="T806" s="174"/>
      <c r="U806" s="174"/>
      <c r="V806" s="174"/>
      <c r="W806" s="174"/>
      <c r="X806" s="174"/>
      <c r="Y806" s="174"/>
      <c r="Z806" s="174"/>
      <c r="AA806" s="174"/>
      <c r="AB806" s="174"/>
      <c r="AC806" s="174"/>
      <c r="AD806" s="174"/>
      <c r="AE806" s="174"/>
      <c r="AF806" s="174"/>
      <c r="AG806" s="174"/>
      <c r="AH806" s="174"/>
      <c r="AI806" s="174"/>
      <c r="AJ806" s="174"/>
      <c r="AK806" s="174"/>
      <c r="AL806" s="174"/>
      <c r="AM806" s="174"/>
      <c r="AN806" s="174"/>
      <c r="AO806" s="174"/>
      <c r="AP806" s="174"/>
      <c r="AQ806" s="174"/>
      <c r="AR806" s="174"/>
      <c r="AS806" s="174"/>
      <c r="AT806" s="174"/>
      <c r="AU806" s="174"/>
      <c r="AV806" s="174"/>
      <c r="AW806" s="174"/>
      <c r="AX806" s="174"/>
      <c r="AY806" s="174"/>
      <c r="AZ806" s="174"/>
      <c r="BA806" s="174"/>
      <c r="BB806" s="174"/>
      <c r="BC806" s="174"/>
      <c r="BD806" s="174"/>
      <c r="BE806" s="174"/>
      <c r="BF806" s="174"/>
      <c r="BG806" s="174"/>
      <c r="BH806" s="174"/>
      <c r="BI806" s="174"/>
      <c r="BJ806" s="174"/>
      <c r="BK806" s="174"/>
      <c r="BL806" s="174"/>
      <c r="BM806" s="174"/>
      <c r="BN806" s="174"/>
      <c r="BO806" s="174"/>
      <c r="BP806" s="174"/>
      <c r="BQ806" s="174"/>
      <c r="BR806" s="174"/>
      <c r="BS806" s="174"/>
      <c r="BT806" s="174"/>
      <c r="BU806" s="174"/>
      <c r="BV806" s="174"/>
      <c r="BW806" s="174"/>
      <c r="BX806" s="174"/>
      <c r="BY806" s="174"/>
      <c r="BZ806" s="174"/>
      <c r="CA806" s="174"/>
      <c r="CB806" s="174"/>
      <c r="CC806" s="174"/>
      <c r="CD806" s="174"/>
      <c r="CE806" s="174"/>
      <c r="CF806" s="174"/>
      <c r="CG806" s="174"/>
    </row>
    <row r="807" spans="1:85" s="26" customFormat="1" ht="12.75">
      <c r="A807" s="141" t="s">
        <v>460</v>
      </c>
      <c r="B807" s="13" t="s">
        <v>417</v>
      </c>
      <c r="C807" s="45"/>
      <c r="D807" s="148" t="s">
        <v>447</v>
      </c>
      <c r="L807" s="174"/>
      <c r="M807" s="174"/>
      <c r="N807" s="174"/>
      <c r="O807" s="174"/>
      <c r="P807" s="174"/>
      <c r="Q807" s="174"/>
      <c r="R807" s="174"/>
      <c r="S807" s="174"/>
      <c r="T807" s="174"/>
      <c r="U807" s="174"/>
      <c r="V807" s="174"/>
      <c r="W807" s="174"/>
      <c r="X807" s="174"/>
      <c r="Y807" s="174"/>
      <c r="Z807" s="174"/>
      <c r="AA807" s="174"/>
      <c r="AB807" s="174"/>
      <c r="AC807" s="174"/>
      <c r="AD807" s="174"/>
      <c r="AE807" s="174"/>
      <c r="AF807" s="174"/>
      <c r="AG807" s="174"/>
      <c r="AH807" s="174"/>
      <c r="AI807" s="174"/>
      <c r="AJ807" s="174"/>
      <c r="AK807" s="174"/>
      <c r="AL807" s="174"/>
      <c r="AM807" s="174"/>
      <c r="AN807" s="174"/>
      <c r="AO807" s="174"/>
      <c r="AP807" s="174"/>
      <c r="AQ807" s="174"/>
      <c r="AR807" s="174"/>
      <c r="AS807" s="174"/>
      <c r="AT807" s="174"/>
      <c r="AU807" s="174"/>
      <c r="AV807" s="174"/>
      <c r="AW807" s="174"/>
      <c r="AX807" s="174"/>
      <c r="AY807" s="174"/>
      <c r="AZ807" s="174"/>
      <c r="BA807" s="174"/>
      <c r="BB807" s="174"/>
      <c r="BC807" s="174"/>
      <c r="BD807" s="174"/>
      <c r="BE807" s="174"/>
      <c r="BF807" s="174"/>
      <c r="BG807" s="174"/>
      <c r="BH807" s="174"/>
      <c r="BI807" s="174"/>
      <c r="BJ807" s="174"/>
      <c r="BK807" s="174"/>
      <c r="BL807" s="174"/>
      <c r="BM807" s="174"/>
      <c r="BN807" s="174"/>
      <c r="BO807" s="174"/>
      <c r="BP807" s="174"/>
      <c r="BQ807" s="174"/>
      <c r="BR807" s="174"/>
      <c r="BS807" s="174"/>
      <c r="BT807" s="174"/>
      <c r="BU807" s="174"/>
      <c r="BV807" s="174"/>
      <c r="BW807" s="174"/>
      <c r="BX807" s="174"/>
      <c r="BY807" s="174"/>
      <c r="BZ807" s="174"/>
      <c r="CA807" s="174"/>
      <c r="CB807" s="174"/>
      <c r="CC807" s="174"/>
      <c r="CD807" s="174"/>
      <c r="CE807" s="174"/>
      <c r="CF807" s="174"/>
      <c r="CG807" s="174"/>
    </row>
    <row r="808" spans="1:85" s="26" customFormat="1" ht="12.75">
      <c r="A808" s="141"/>
      <c r="B808" s="13"/>
      <c r="C808" s="45"/>
      <c r="D808" s="148"/>
      <c r="L808" s="174"/>
      <c r="M808" s="174"/>
      <c r="N808" s="174"/>
      <c r="O808" s="174"/>
      <c r="P808" s="174"/>
      <c r="Q808" s="174"/>
      <c r="R808" s="174"/>
      <c r="S808" s="174"/>
      <c r="T808" s="174"/>
      <c r="U808" s="174"/>
      <c r="V808" s="174"/>
      <c r="W808" s="174"/>
      <c r="X808" s="174"/>
      <c r="Y808" s="174"/>
      <c r="Z808" s="174"/>
      <c r="AA808" s="174"/>
      <c r="AB808" s="174"/>
      <c r="AC808" s="174"/>
      <c r="AD808" s="174"/>
      <c r="AE808" s="174"/>
      <c r="AF808" s="174"/>
      <c r="AG808" s="174"/>
      <c r="AH808" s="174"/>
      <c r="AI808" s="174"/>
      <c r="AJ808" s="174"/>
      <c r="AK808" s="174"/>
      <c r="AL808" s="174"/>
      <c r="AM808" s="174"/>
      <c r="AN808" s="174"/>
      <c r="AO808" s="174"/>
      <c r="AP808" s="174"/>
      <c r="AQ808" s="174"/>
      <c r="AR808" s="174"/>
      <c r="AS808" s="174"/>
      <c r="AT808" s="174"/>
      <c r="AU808" s="174"/>
      <c r="AV808" s="174"/>
      <c r="AW808" s="174"/>
      <c r="AX808" s="174"/>
      <c r="AY808" s="174"/>
      <c r="AZ808" s="174"/>
      <c r="BA808" s="174"/>
      <c r="BB808" s="174"/>
      <c r="BC808" s="174"/>
      <c r="BD808" s="174"/>
      <c r="BE808" s="174"/>
      <c r="BF808" s="174"/>
      <c r="BG808" s="174"/>
      <c r="BH808" s="174"/>
      <c r="BI808" s="174"/>
      <c r="BJ808" s="174"/>
      <c r="BK808" s="174"/>
      <c r="BL808" s="174"/>
      <c r="BM808" s="174"/>
      <c r="BN808" s="174"/>
      <c r="BO808" s="174"/>
      <c r="BP808" s="174"/>
      <c r="BQ808" s="174"/>
      <c r="BR808" s="174"/>
      <c r="BS808" s="174"/>
      <c r="BT808" s="174"/>
      <c r="BU808" s="174"/>
      <c r="BV808" s="174"/>
      <c r="BW808" s="174"/>
      <c r="BX808" s="174"/>
      <c r="BY808" s="174"/>
      <c r="BZ808" s="174"/>
      <c r="CA808" s="174"/>
      <c r="CB808" s="174"/>
      <c r="CC808" s="174"/>
      <c r="CD808" s="174"/>
      <c r="CE808" s="174"/>
      <c r="CF808" s="174"/>
      <c r="CG808" s="174"/>
    </row>
    <row r="809" spans="1:85" s="26" customFormat="1" ht="12.75">
      <c r="A809" s="141"/>
      <c r="B809" s="6"/>
      <c r="C809" s="233" t="s">
        <v>59</v>
      </c>
      <c r="L809" s="174"/>
      <c r="M809" s="174"/>
      <c r="N809" s="174"/>
      <c r="O809" s="174"/>
      <c r="P809" s="174"/>
      <c r="Q809" s="174"/>
      <c r="R809" s="174"/>
      <c r="S809" s="174"/>
      <c r="T809" s="174"/>
      <c r="U809" s="174"/>
      <c r="V809" s="174"/>
      <c r="W809" s="174"/>
      <c r="X809" s="174"/>
      <c r="Y809" s="174"/>
      <c r="Z809" s="174"/>
      <c r="AA809" s="174"/>
      <c r="AB809" s="174"/>
      <c r="AC809" s="174"/>
      <c r="AD809" s="174"/>
      <c r="AE809" s="174"/>
      <c r="AF809" s="174"/>
      <c r="AG809" s="174"/>
      <c r="AH809" s="174"/>
      <c r="AI809" s="174"/>
      <c r="AJ809" s="174"/>
      <c r="AK809" s="174"/>
      <c r="AL809" s="174"/>
      <c r="AM809" s="174"/>
      <c r="AN809" s="174"/>
      <c r="AO809" s="174"/>
      <c r="AP809" s="174"/>
      <c r="AQ809" s="174"/>
      <c r="AR809" s="174"/>
      <c r="AS809" s="174"/>
      <c r="AT809" s="174"/>
      <c r="AU809" s="174"/>
      <c r="AV809" s="174"/>
      <c r="AW809" s="174"/>
      <c r="AX809" s="174"/>
      <c r="AY809" s="174"/>
      <c r="AZ809" s="174"/>
      <c r="BA809" s="174"/>
      <c r="BB809" s="174"/>
      <c r="BC809" s="174"/>
      <c r="BD809" s="174"/>
      <c r="BE809" s="174"/>
      <c r="BF809" s="174"/>
      <c r="BG809" s="174"/>
      <c r="BH809" s="174"/>
      <c r="BI809" s="174"/>
      <c r="BJ809" s="174"/>
      <c r="BK809" s="174"/>
      <c r="BL809" s="174"/>
      <c r="BM809" s="174"/>
      <c r="BN809" s="174"/>
      <c r="BO809" s="174"/>
      <c r="BP809" s="174"/>
      <c r="BQ809" s="174"/>
      <c r="BR809" s="174"/>
      <c r="BS809" s="174"/>
      <c r="BT809" s="174"/>
      <c r="BU809" s="174"/>
      <c r="BV809" s="174"/>
      <c r="BW809" s="174"/>
      <c r="BX809" s="174"/>
      <c r="BY809" s="174"/>
      <c r="BZ809" s="174"/>
      <c r="CA809" s="174"/>
      <c r="CB809" s="174"/>
      <c r="CC809" s="174"/>
      <c r="CD809" s="174"/>
      <c r="CE809" s="174"/>
      <c r="CF809" s="174"/>
      <c r="CG809" s="174"/>
    </row>
    <row r="810" spans="1:85" s="26" customFormat="1" ht="25.5">
      <c r="A810" s="30">
        <f>+A804+1</f>
        <v>131</v>
      </c>
      <c r="B810" s="27" t="s">
        <v>557</v>
      </c>
      <c r="C810" s="74"/>
      <c r="L810" s="174"/>
      <c r="M810" s="174"/>
      <c r="N810" s="174"/>
      <c r="O810" s="174"/>
      <c r="P810" s="174"/>
      <c r="Q810" s="174"/>
      <c r="R810" s="174"/>
      <c r="S810" s="174"/>
      <c r="T810" s="174"/>
      <c r="U810" s="174"/>
      <c r="V810" s="174"/>
      <c r="W810" s="174"/>
      <c r="X810" s="174"/>
      <c r="Y810" s="174"/>
      <c r="Z810" s="174"/>
      <c r="AA810" s="174"/>
      <c r="AB810" s="174"/>
      <c r="AC810" s="174"/>
      <c r="AD810" s="174"/>
      <c r="AE810" s="174"/>
      <c r="AF810" s="174"/>
      <c r="AG810" s="174"/>
      <c r="AH810" s="174"/>
      <c r="AI810" s="174"/>
      <c r="AJ810" s="174"/>
      <c r="AK810" s="174"/>
      <c r="AL810" s="174"/>
      <c r="AM810" s="174"/>
      <c r="AN810" s="174"/>
      <c r="AO810" s="174"/>
      <c r="AP810" s="174"/>
      <c r="AQ810" s="174"/>
      <c r="AR810" s="174"/>
      <c r="AS810" s="174"/>
      <c r="AT810" s="174"/>
      <c r="AU810" s="174"/>
      <c r="AV810" s="174"/>
      <c r="AW810" s="174"/>
      <c r="AX810" s="174"/>
      <c r="AY810" s="174"/>
      <c r="AZ810" s="174"/>
      <c r="BA810" s="174"/>
      <c r="BB810" s="174"/>
      <c r="BC810" s="174"/>
      <c r="BD810" s="174"/>
      <c r="BE810" s="174"/>
      <c r="BF810" s="174"/>
      <c r="BG810" s="174"/>
      <c r="BH810" s="174"/>
      <c r="BI810" s="174"/>
      <c r="BJ810" s="174"/>
      <c r="BK810" s="174"/>
      <c r="BL810" s="174"/>
      <c r="BM810" s="174"/>
      <c r="BN810" s="174"/>
      <c r="BO810" s="174"/>
      <c r="BP810" s="174"/>
      <c r="BQ810" s="174"/>
      <c r="BR810" s="174"/>
      <c r="BS810" s="174"/>
      <c r="BT810" s="174"/>
      <c r="BU810" s="174"/>
      <c r="BV810" s="174"/>
      <c r="BW810" s="174"/>
      <c r="BX810" s="174"/>
      <c r="BY810" s="174"/>
      <c r="BZ810" s="174"/>
      <c r="CA810" s="174"/>
      <c r="CB810" s="174"/>
      <c r="CC810" s="174"/>
      <c r="CD810" s="174"/>
      <c r="CE810" s="174"/>
      <c r="CF810" s="174"/>
      <c r="CG810" s="174"/>
    </row>
    <row r="811" spans="1:85" s="26" customFormat="1" ht="12.75">
      <c r="A811" s="93" t="s">
        <v>347</v>
      </c>
      <c r="B811" s="5" t="s">
        <v>132</v>
      </c>
      <c r="C811" s="45"/>
      <c r="D811" s="234" t="s">
        <v>692</v>
      </c>
      <c r="E811" s="235">
        <f>+A871</f>
        <v>140</v>
      </c>
      <c r="L811" s="174"/>
      <c r="M811" s="174"/>
      <c r="N811" s="174"/>
      <c r="O811" s="174"/>
      <c r="P811" s="174"/>
      <c r="Q811" s="174"/>
      <c r="R811" s="174"/>
      <c r="S811" s="174"/>
      <c r="T811" s="174"/>
      <c r="U811" s="174"/>
      <c r="V811" s="174"/>
      <c r="W811" s="174"/>
      <c r="X811" s="174"/>
      <c r="Y811" s="174"/>
      <c r="Z811" s="174"/>
      <c r="AA811" s="174"/>
      <c r="AB811" s="174"/>
      <c r="AC811" s="174"/>
      <c r="AD811" s="174"/>
      <c r="AE811" s="174"/>
      <c r="AF811" s="174"/>
      <c r="AG811" s="174"/>
      <c r="AH811" s="174"/>
      <c r="AI811" s="174"/>
      <c r="AJ811" s="174"/>
      <c r="AK811" s="174"/>
      <c r="AL811" s="174"/>
      <c r="AM811" s="174"/>
      <c r="AN811" s="174"/>
      <c r="AO811" s="174"/>
      <c r="AP811" s="174"/>
      <c r="AQ811" s="174"/>
      <c r="AR811" s="174"/>
      <c r="AS811" s="174"/>
      <c r="AT811" s="174"/>
      <c r="AU811" s="174"/>
      <c r="AV811" s="174"/>
      <c r="AW811" s="174"/>
      <c r="AX811" s="174"/>
      <c r="AY811" s="174"/>
      <c r="AZ811" s="174"/>
      <c r="BA811" s="174"/>
      <c r="BB811" s="174"/>
      <c r="BC811" s="174"/>
      <c r="BD811" s="174"/>
      <c r="BE811" s="174"/>
      <c r="BF811" s="174"/>
      <c r="BG811" s="174"/>
      <c r="BH811" s="174"/>
      <c r="BI811" s="174"/>
      <c r="BJ811" s="174"/>
      <c r="BK811" s="174"/>
      <c r="BL811" s="174"/>
      <c r="BM811" s="174"/>
      <c r="BN811" s="174"/>
      <c r="BO811" s="174"/>
      <c r="BP811" s="174"/>
      <c r="BQ811" s="174"/>
      <c r="BR811" s="174"/>
      <c r="BS811" s="174"/>
      <c r="BT811" s="174"/>
      <c r="BU811" s="174"/>
      <c r="BV811" s="174"/>
      <c r="BW811" s="174"/>
      <c r="BX811" s="174"/>
      <c r="BY811" s="174"/>
      <c r="BZ811" s="174"/>
      <c r="CA811" s="174"/>
      <c r="CB811" s="174"/>
      <c r="CC811" s="174"/>
      <c r="CD811" s="174"/>
      <c r="CE811" s="174"/>
      <c r="CF811" s="174"/>
      <c r="CG811" s="174"/>
    </row>
    <row r="812" spans="1:85" s="26" customFormat="1" ht="12.75">
      <c r="A812" s="93" t="s">
        <v>348</v>
      </c>
      <c r="B812" s="5" t="s">
        <v>600</v>
      </c>
      <c r="C812" s="45"/>
      <c r="D812" s="148" t="s">
        <v>447</v>
      </c>
      <c r="L812" s="174"/>
      <c r="M812" s="174"/>
      <c r="N812" s="174"/>
      <c r="O812" s="174"/>
      <c r="P812" s="174"/>
      <c r="Q812" s="174"/>
      <c r="R812" s="174"/>
      <c r="S812" s="174"/>
      <c r="T812" s="174"/>
      <c r="U812" s="174"/>
      <c r="V812" s="174"/>
      <c r="W812" s="174"/>
      <c r="X812" s="174"/>
      <c r="Y812" s="174"/>
      <c r="Z812" s="174"/>
      <c r="AA812" s="174"/>
      <c r="AB812" s="174"/>
      <c r="AC812" s="174"/>
      <c r="AD812" s="174"/>
      <c r="AE812" s="174"/>
      <c r="AF812" s="174"/>
      <c r="AG812" s="174"/>
      <c r="AH812" s="174"/>
      <c r="AI812" s="174"/>
      <c r="AJ812" s="174"/>
      <c r="AK812" s="174"/>
      <c r="AL812" s="174"/>
      <c r="AM812" s="174"/>
      <c r="AN812" s="174"/>
      <c r="AO812" s="174"/>
      <c r="AP812" s="174"/>
      <c r="AQ812" s="174"/>
      <c r="AR812" s="174"/>
      <c r="AS812" s="174"/>
      <c r="AT812" s="174"/>
      <c r="AU812" s="174"/>
      <c r="AV812" s="174"/>
      <c r="AW812" s="174"/>
      <c r="AX812" s="174"/>
      <c r="AY812" s="174"/>
      <c r="AZ812" s="174"/>
      <c r="BA812" s="174"/>
      <c r="BB812" s="174"/>
      <c r="BC812" s="174"/>
      <c r="BD812" s="174"/>
      <c r="BE812" s="174"/>
      <c r="BF812" s="174"/>
      <c r="BG812" s="174"/>
      <c r="BH812" s="174"/>
      <c r="BI812" s="174"/>
      <c r="BJ812" s="174"/>
      <c r="BK812" s="174"/>
      <c r="BL812" s="174"/>
      <c r="BM812" s="174"/>
      <c r="BN812" s="174"/>
      <c r="BO812" s="174"/>
      <c r="BP812" s="174"/>
      <c r="BQ812" s="174"/>
      <c r="BR812" s="174"/>
      <c r="BS812" s="174"/>
      <c r="BT812" s="174"/>
      <c r="BU812" s="174"/>
      <c r="BV812" s="174"/>
      <c r="BW812" s="174"/>
      <c r="BX812" s="174"/>
      <c r="BY812" s="174"/>
      <c r="BZ812" s="174"/>
      <c r="CA812" s="174"/>
      <c r="CB812" s="174"/>
      <c r="CC812" s="174"/>
      <c r="CD812" s="174"/>
      <c r="CE812" s="174"/>
      <c r="CF812" s="174"/>
      <c r="CG812" s="174"/>
    </row>
    <row r="813" spans="1:85" s="26" customFormat="1" ht="12.75">
      <c r="A813" s="141" t="s">
        <v>460</v>
      </c>
      <c r="B813" s="13" t="s">
        <v>417</v>
      </c>
      <c r="C813" s="45"/>
      <c r="D813" s="148" t="s">
        <v>447</v>
      </c>
      <c r="L813" s="174"/>
      <c r="M813" s="174"/>
      <c r="N813" s="174"/>
      <c r="O813" s="174"/>
      <c r="P813" s="174"/>
      <c r="Q813" s="174"/>
      <c r="R813" s="174"/>
      <c r="S813" s="174"/>
      <c r="T813" s="174"/>
      <c r="U813" s="174"/>
      <c r="V813" s="174"/>
      <c r="W813" s="174"/>
      <c r="X813" s="174"/>
      <c r="Y813" s="174"/>
      <c r="Z813" s="174"/>
      <c r="AA813" s="174"/>
      <c r="AB813" s="174"/>
      <c r="AC813" s="174"/>
      <c r="AD813" s="174"/>
      <c r="AE813" s="174"/>
      <c r="AF813" s="174"/>
      <c r="AG813" s="174"/>
      <c r="AH813" s="174"/>
      <c r="AI813" s="174"/>
      <c r="AJ813" s="174"/>
      <c r="AK813" s="174"/>
      <c r="AL813" s="174"/>
      <c r="AM813" s="174"/>
      <c r="AN813" s="174"/>
      <c r="AO813" s="174"/>
      <c r="AP813" s="174"/>
      <c r="AQ813" s="174"/>
      <c r="AR813" s="174"/>
      <c r="AS813" s="174"/>
      <c r="AT813" s="174"/>
      <c r="AU813" s="174"/>
      <c r="AV813" s="174"/>
      <c r="AW813" s="174"/>
      <c r="AX813" s="174"/>
      <c r="AY813" s="174"/>
      <c r="AZ813" s="174"/>
      <c r="BA813" s="174"/>
      <c r="BB813" s="174"/>
      <c r="BC813" s="174"/>
      <c r="BD813" s="174"/>
      <c r="BE813" s="174"/>
      <c r="BF813" s="174"/>
      <c r="BG813" s="174"/>
      <c r="BH813" s="174"/>
      <c r="BI813" s="174"/>
      <c r="BJ813" s="174"/>
      <c r="BK813" s="174"/>
      <c r="BL813" s="174"/>
      <c r="BM813" s="174"/>
      <c r="BN813" s="174"/>
      <c r="BO813" s="174"/>
      <c r="BP813" s="174"/>
      <c r="BQ813" s="174"/>
      <c r="BR813" s="174"/>
      <c r="BS813" s="174"/>
      <c r="BT813" s="174"/>
      <c r="BU813" s="174"/>
      <c r="BV813" s="174"/>
      <c r="BW813" s="174"/>
      <c r="BX813" s="174"/>
      <c r="BY813" s="174"/>
      <c r="BZ813" s="174"/>
      <c r="CA813" s="174"/>
      <c r="CB813" s="174"/>
      <c r="CC813" s="174"/>
      <c r="CD813" s="174"/>
      <c r="CE813" s="174"/>
      <c r="CF813" s="174"/>
      <c r="CG813" s="174"/>
    </row>
    <row r="814" spans="1:85" s="26" customFormat="1" ht="12.75">
      <c r="A814" s="141"/>
      <c r="B814" s="13"/>
      <c r="C814" s="45"/>
      <c r="D814" s="148"/>
      <c r="L814" s="174"/>
      <c r="M814" s="174"/>
      <c r="N814" s="174"/>
      <c r="O814" s="174"/>
      <c r="P814" s="174"/>
      <c r="Q814" s="174"/>
      <c r="R814" s="174"/>
      <c r="S814" s="174"/>
      <c r="T814" s="174"/>
      <c r="U814" s="174"/>
      <c r="V814" s="174"/>
      <c r="W814" s="174"/>
      <c r="X814" s="174"/>
      <c r="Y814" s="174"/>
      <c r="Z814" s="174"/>
      <c r="AA814" s="174"/>
      <c r="AB814" s="174"/>
      <c r="AC814" s="174"/>
      <c r="AD814" s="174"/>
      <c r="AE814" s="174"/>
      <c r="AF814" s="174"/>
      <c r="AG814" s="174"/>
      <c r="AH814" s="174"/>
      <c r="AI814" s="174"/>
      <c r="AJ814" s="174"/>
      <c r="AK814" s="174"/>
      <c r="AL814" s="174"/>
      <c r="AM814" s="174"/>
      <c r="AN814" s="174"/>
      <c r="AO814" s="174"/>
      <c r="AP814" s="174"/>
      <c r="AQ814" s="174"/>
      <c r="AR814" s="174"/>
      <c r="AS814" s="174"/>
      <c r="AT814" s="174"/>
      <c r="AU814" s="174"/>
      <c r="AV814" s="174"/>
      <c r="AW814" s="174"/>
      <c r="AX814" s="174"/>
      <c r="AY814" s="174"/>
      <c r="AZ814" s="174"/>
      <c r="BA814" s="174"/>
      <c r="BB814" s="174"/>
      <c r="BC814" s="174"/>
      <c r="BD814" s="174"/>
      <c r="BE814" s="174"/>
      <c r="BF814" s="174"/>
      <c r="BG814" s="174"/>
      <c r="BH814" s="174"/>
      <c r="BI814" s="174"/>
      <c r="BJ814" s="174"/>
      <c r="BK814" s="174"/>
      <c r="BL814" s="174"/>
      <c r="BM814" s="174"/>
      <c r="BN814" s="174"/>
      <c r="BO814" s="174"/>
      <c r="BP814" s="174"/>
      <c r="BQ814" s="174"/>
      <c r="BR814" s="174"/>
      <c r="BS814" s="174"/>
      <c r="BT814" s="174"/>
      <c r="BU814" s="174"/>
      <c r="BV814" s="174"/>
      <c r="BW814" s="174"/>
      <c r="BX814" s="174"/>
      <c r="BY814" s="174"/>
      <c r="BZ814" s="174"/>
      <c r="CA814" s="174"/>
      <c r="CB814" s="174"/>
      <c r="CC814" s="174"/>
      <c r="CD814" s="174"/>
      <c r="CE814" s="174"/>
      <c r="CF814" s="174"/>
      <c r="CG814" s="174"/>
    </row>
    <row r="815" spans="1:85" s="26" customFormat="1" ht="12.75">
      <c r="A815" s="141"/>
      <c r="B815" s="6"/>
      <c r="C815" s="233" t="s">
        <v>59</v>
      </c>
      <c r="L815" s="174"/>
      <c r="M815" s="174"/>
      <c r="N815" s="174"/>
      <c r="O815" s="174"/>
      <c r="P815" s="174"/>
      <c r="Q815" s="174"/>
      <c r="R815" s="174"/>
      <c r="S815" s="174"/>
      <c r="T815" s="174"/>
      <c r="U815" s="174"/>
      <c r="V815" s="174"/>
      <c r="W815" s="174"/>
      <c r="X815" s="174"/>
      <c r="Y815" s="174"/>
      <c r="Z815" s="174"/>
      <c r="AA815" s="174"/>
      <c r="AB815" s="174"/>
      <c r="AC815" s="174"/>
      <c r="AD815" s="174"/>
      <c r="AE815" s="174"/>
      <c r="AF815" s="174"/>
      <c r="AG815" s="174"/>
      <c r="AH815" s="174"/>
      <c r="AI815" s="174"/>
      <c r="AJ815" s="174"/>
      <c r="AK815" s="174"/>
      <c r="AL815" s="174"/>
      <c r="AM815" s="174"/>
      <c r="AN815" s="174"/>
      <c r="AO815" s="174"/>
      <c r="AP815" s="174"/>
      <c r="AQ815" s="174"/>
      <c r="AR815" s="174"/>
      <c r="AS815" s="174"/>
      <c r="AT815" s="174"/>
      <c r="AU815" s="174"/>
      <c r="AV815" s="174"/>
      <c r="AW815" s="174"/>
      <c r="AX815" s="174"/>
      <c r="AY815" s="174"/>
      <c r="AZ815" s="174"/>
      <c r="BA815" s="174"/>
      <c r="BB815" s="174"/>
      <c r="BC815" s="174"/>
      <c r="BD815" s="174"/>
      <c r="BE815" s="174"/>
      <c r="BF815" s="174"/>
      <c r="BG815" s="174"/>
      <c r="BH815" s="174"/>
      <c r="BI815" s="174"/>
      <c r="BJ815" s="174"/>
      <c r="BK815" s="174"/>
      <c r="BL815" s="174"/>
      <c r="BM815" s="174"/>
      <c r="BN815" s="174"/>
      <c r="BO815" s="174"/>
      <c r="BP815" s="174"/>
      <c r="BQ815" s="174"/>
      <c r="BR815" s="174"/>
      <c r="BS815" s="174"/>
      <c r="BT815" s="174"/>
      <c r="BU815" s="174"/>
      <c r="BV815" s="174"/>
      <c r="BW815" s="174"/>
      <c r="BX815" s="174"/>
      <c r="BY815" s="174"/>
      <c r="BZ815" s="174"/>
      <c r="CA815" s="174"/>
      <c r="CB815" s="174"/>
      <c r="CC815" s="174"/>
      <c r="CD815" s="174"/>
      <c r="CE815" s="174"/>
      <c r="CF815" s="174"/>
      <c r="CG815" s="174"/>
    </row>
    <row r="816" spans="1:85" s="26" customFormat="1" ht="76.5">
      <c r="A816" s="30">
        <f>+A810+1</f>
        <v>132</v>
      </c>
      <c r="B816" s="305" t="s">
        <v>730</v>
      </c>
      <c r="C816" s="74"/>
      <c r="L816" s="174"/>
      <c r="M816" s="174"/>
      <c r="N816" s="174"/>
      <c r="O816" s="174"/>
      <c r="P816" s="174"/>
      <c r="Q816" s="174"/>
      <c r="R816" s="174"/>
      <c r="S816" s="174"/>
      <c r="T816" s="174"/>
      <c r="U816" s="174"/>
      <c r="V816" s="174"/>
      <c r="W816" s="174"/>
      <c r="X816" s="174"/>
      <c r="Y816" s="174"/>
      <c r="Z816" s="174"/>
      <c r="AA816" s="174"/>
      <c r="AB816" s="174"/>
      <c r="AC816" s="174"/>
      <c r="AD816" s="174"/>
      <c r="AE816" s="174"/>
      <c r="AF816" s="174"/>
      <c r="AG816" s="174"/>
      <c r="AH816" s="174"/>
      <c r="AI816" s="174"/>
      <c r="AJ816" s="174"/>
      <c r="AK816" s="174"/>
      <c r="AL816" s="174"/>
      <c r="AM816" s="174"/>
      <c r="AN816" s="174"/>
      <c r="AO816" s="174"/>
      <c r="AP816" s="174"/>
      <c r="AQ816" s="174"/>
      <c r="AR816" s="174"/>
      <c r="AS816" s="174"/>
      <c r="AT816" s="174"/>
      <c r="AU816" s="174"/>
      <c r="AV816" s="174"/>
      <c r="AW816" s="174"/>
      <c r="AX816" s="174"/>
      <c r="AY816" s="174"/>
      <c r="AZ816" s="174"/>
      <c r="BA816" s="174"/>
      <c r="BB816" s="174"/>
      <c r="BC816" s="174"/>
      <c r="BD816" s="174"/>
      <c r="BE816" s="174"/>
      <c r="BF816" s="174"/>
      <c r="BG816" s="174"/>
      <c r="BH816" s="174"/>
      <c r="BI816" s="174"/>
      <c r="BJ816" s="174"/>
      <c r="BK816" s="174"/>
      <c r="BL816" s="174"/>
      <c r="BM816" s="174"/>
      <c r="BN816" s="174"/>
      <c r="BO816" s="174"/>
      <c r="BP816" s="174"/>
      <c r="BQ816" s="174"/>
      <c r="BR816" s="174"/>
      <c r="BS816" s="174"/>
      <c r="BT816" s="174"/>
      <c r="BU816" s="174"/>
      <c r="BV816" s="174"/>
      <c r="BW816" s="174"/>
      <c r="BX816" s="174"/>
      <c r="BY816" s="174"/>
      <c r="BZ816" s="174"/>
      <c r="CA816" s="174"/>
      <c r="CB816" s="174"/>
      <c r="CC816" s="174"/>
      <c r="CD816" s="174"/>
      <c r="CE816" s="174"/>
      <c r="CF816" s="174"/>
      <c r="CG816" s="174"/>
    </row>
    <row r="817" spans="1:85" s="26" customFormat="1" ht="12.75">
      <c r="A817" s="93" t="s">
        <v>347</v>
      </c>
      <c r="B817" s="5" t="s">
        <v>132</v>
      </c>
      <c r="C817" s="45"/>
      <c r="D817" s="234" t="s">
        <v>692</v>
      </c>
      <c r="E817" s="235">
        <f>+A866</f>
        <v>139</v>
      </c>
      <c r="L817" s="174"/>
      <c r="M817" s="174"/>
      <c r="N817" s="174"/>
      <c r="O817" s="174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  <c r="AA817" s="174"/>
      <c r="AB817" s="174"/>
      <c r="AC817" s="174"/>
      <c r="AD817" s="174"/>
      <c r="AE817" s="174"/>
      <c r="AF817" s="174"/>
      <c r="AG817" s="174"/>
      <c r="AH817" s="174"/>
      <c r="AI817" s="174"/>
      <c r="AJ817" s="174"/>
      <c r="AK817" s="174"/>
      <c r="AL817" s="174"/>
      <c r="AM817" s="174"/>
      <c r="AN817" s="174"/>
      <c r="AO817" s="174"/>
      <c r="AP817" s="174"/>
      <c r="AQ817" s="174"/>
      <c r="AR817" s="174"/>
      <c r="AS817" s="174"/>
      <c r="AT817" s="174"/>
      <c r="AU817" s="174"/>
      <c r="AV817" s="174"/>
      <c r="AW817" s="174"/>
      <c r="AX817" s="174"/>
      <c r="AY817" s="174"/>
      <c r="AZ817" s="174"/>
      <c r="BA817" s="174"/>
      <c r="BB817" s="174"/>
      <c r="BC817" s="174"/>
      <c r="BD817" s="174"/>
      <c r="BE817" s="174"/>
      <c r="BF817" s="174"/>
      <c r="BG817" s="174"/>
      <c r="BH817" s="174"/>
      <c r="BI817" s="174"/>
      <c r="BJ817" s="174"/>
      <c r="BK817" s="174"/>
      <c r="BL817" s="174"/>
      <c r="BM817" s="174"/>
      <c r="BN817" s="174"/>
      <c r="BO817" s="174"/>
      <c r="BP817" s="174"/>
      <c r="BQ817" s="174"/>
      <c r="BR817" s="174"/>
      <c r="BS817" s="174"/>
      <c r="BT817" s="174"/>
      <c r="BU817" s="174"/>
      <c r="BV817" s="174"/>
      <c r="BW817" s="174"/>
      <c r="BX817" s="174"/>
      <c r="BY817" s="174"/>
      <c r="BZ817" s="174"/>
      <c r="CA817" s="174"/>
      <c r="CB817" s="174"/>
      <c r="CC817" s="174"/>
      <c r="CD817" s="174"/>
      <c r="CE817" s="174"/>
      <c r="CF817" s="174"/>
      <c r="CG817" s="174"/>
    </row>
    <row r="818" spans="1:85" s="26" customFormat="1" ht="12.75">
      <c r="A818" s="93" t="s">
        <v>348</v>
      </c>
      <c r="B818" s="5" t="s">
        <v>600</v>
      </c>
      <c r="C818" s="45"/>
      <c r="D818" s="148" t="s">
        <v>447</v>
      </c>
      <c r="L818" s="174"/>
      <c r="M818" s="174"/>
      <c r="N818" s="174"/>
      <c r="O818" s="174"/>
      <c r="P818" s="174"/>
      <c r="Q818" s="174"/>
      <c r="R818" s="174"/>
      <c r="S818" s="174"/>
      <c r="T818" s="174"/>
      <c r="U818" s="174"/>
      <c r="V818" s="174"/>
      <c r="W818" s="174"/>
      <c r="X818" s="174"/>
      <c r="Y818" s="174"/>
      <c r="Z818" s="174"/>
      <c r="AA818" s="174"/>
      <c r="AB818" s="174"/>
      <c r="AC818" s="174"/>
      <c r="AD818" s="174"/>
      <c r="AE818" s="174"/>
      <c r="AF818" s="174"/>
      <c r="AG818" s="174"/>
      <c r="AH818" s="174"/>
      <c r="AI818" s="174"/>
      <c r="AJ818" s="174"/>
      <c r="AK818" s="174"/>
      <c r="AL818" s="174"/>
      <c r="AM818" s="174"/>
      <c r="AN818" s="174"/>
      <c r="AO818" s="174"/>
      <c r="AP818" s="174"/>
      <c r="AQ818" s="174"/>
      <c r="AR818" s="174"/>
      <c r="AS818" s="174"/>
      <c r="AT818" s="174"/>
      <c r="AU818" s="174"/>
      <c r="AV818" s="174"/>
      <c r="AW818" s="174"/>
      <c r="AX818" s="174"/>
      <c r="AY818" s="174"/>
      <c r="AZ818" s="174"/>
      <c r="BA818" s="174"/>
      <c r="BB818" s="174"/>
      <c r="BC818" s="174"/>
      <c r="BD818" s="174"/>
      <c r="BE818" s="174"/>
      <c r="BF818" s="174"/>
      <c r="BG818" s="174"/>
      <c r="BH818" s="174"/>
      <c r="BI818" s="174"/>
      <c r="BJ818" s="174"/>
      <c r="BK818" s="174"/>
      <c r="BL818" s="174"/>
      <c r="BM818" s="174"/>
      <c r="BN818" s="174"/>
      <c r="BO818" s="174"/>
      <c r="BP818" s="174"/>
      <c r="BQ818" s="174"/>
      <c r="BR818" s="174"/>
      <c r="BS818" s="174"/>
      <c r="BT818" s="174"/>
      <c r="BU818" s="174"/>
      <c r="BV818" s="174"/>
      <c r="BW818" s="174"/>
      <c r="BX818" s="174"/>
      <c r="BY818" s="174"/>
      <c r="BZ818" s="174"/>
      <c r="CA818" s="174"/>
      <c r="CB818" s="174"/>
      <c r="CC818" s="174"/>
      <c r="CD818" s="174"/>
      <c r="CE818" s="174"/>
      <c r="CF818" s="174"/>
      <c r="CG818" s="174"/>
    </row>
    <row r="819" spans="1:85" s="26" customFormat="1" ht="12.75">
      <c r="A819" s="141" t="s">
        <v>460</v>
      </c>
      <c r="B819" s="13" t="s">
        <v>417</v>
      </c>
      <c r="C819" s="45"/>
      <c r="D819" s="148" t="s">
        <v>447</v>
      </c>
      <c r="L819" s="174"/>
      <c r="M819" s="174"/>
      <c r="N819" s="174"/>
      <c r="O819" s="174"/>
      <c r="P819" s="174"/>
      <c r="Q819" s="174"/>
      <c r="R819" s="174"/>
      <c r="S819" s="174"/>
      <c r="T819" s="174"/>
      <c r="U819" s="174"/>
      <c r="V819" s="174"/>
      <c r="W819" s="174"/>
      <c r="X819" s="174"/>
      <c r="Y819" s="174"/>
      <c r="Z819" s="174"/>
      <c r="AA819" s="174"/>
      <c r="AB819" s="174"/>
      <c r="AC819" s="174"/>
      <c r="AD819" s="174"/>
      <c r="AE819" s="174"/>
      <c r="AF819" s="174"/>
      <c r="AG819" s="174"/>
      <c r="AH819" s="174"/>
      <c r="AI819" s="174"/>
      <c r="AJ819" s="174"/>
      <c r="AK819" s="174"/>
      <c r="AL819" s="174"/>
      <c r="AM819" s="174"/>
      <c r="AN819" s="174"/>
      <c r="AO819" s="174"/>
      <c r="AP819" s="174"/>
      <c r="AQ819" s="174"/>
      <c r="AR819" s="174"/>
      <c r="AS819" s="174"/>
      <c r="AT819" s="174"/>
      <c r="AU819" s="174"/>
      <c r="AV819" s="174"/>
      <c r="AW819" s="174"/>
      <c r="AX819" s="174"/>
      <c r="AY819" s="174"/>
      <c r="AZ819" s="174"/>
      <c r="BA819" s="174"/>
      <c r="BB819" s="174"/>
      <c r="BC819" s="174"/>
      <c r="BD819" s="174"/>
      <c r="BE819" s="174"/>
      <c r="BF819" s="174"/>
      <c r="BG819" s="174"/>
      <c r="BH819" s="174"/>
      <c r="BI819" s="174"/>
      <c r="BJ819" s="174"/>
      <c r="BK819" s="174"/>
      <c r="BL819" s="174"/>
      <c r="BM819" s="174"/>
      <c r="BN819" s="174"/>
      <c r="BO819" s="174"/>
      <c r="BP819" s="174"/>
      <c r="BQ819" s="174"/>
      <c r="BR819" s="174"/>
      <c r="BS819" s="174"/>
      <c r="BT819" s="174"/>
      <c r="BU819" s="174"/>
      <c r="BV819" s="174"/>
      <c r="BW819" s="174"/>
      <c r="BX819" s="174"/>
      <c r="BY819" s="174"/>
      <c r="BZ819" s="174"/>
      <c r="CA819" s="174"/>
      <c r="CB819" s="174"/>
      <c r="CC819" s="174"/>
      <c r="CD819" s="174"/>
      <c r="CE819" s="174"/>
      <c r="CF819" s="174"/>
      <c r="CG819" s="174"/>
    </row>
    <row r="820" spans="1:85" s="26" customFormat="1" ht="12.75">
      <c r="A820" s="141"/>
      <c r="B820" s="13"/>
      <c r="C820" s="45"/>
      <c r="D820" s="148"/>
      <c r="L820" s="174"/>
      <c r="M820" s="174"/>
      <c r="N820" s="174"/>
      <c r="O820" s="174"/>
      <c r="P820" s="174"/>
      <c r="Q820" s="174"/>
      <c r="R820" s="174"/>
      <c r="S820" s="174"/>
      <c r="T820" s="174"/>
      <c r="U820" s="174"/>
      <c r="V820" s="174"/>
      <c r="W820" s="174"/>
      <c r="X820" s="174"/>
      <c r="Y820" s="174"/>
      <c r="Z820" s="174"/>
      <c r="AA820" s="174"/>
      <c r="AB820" s="174"/>
      <c r="AC820" s="174"/>
      <c r="AD820" s="174"/>
      <c r="AE820" s="174"/>
      <c r="AF820" s="174"/>
      <c r="AG820" s="174"/>
      <c r="AH820" s="174"/>
      <c r="AI820" s="174"/>
      <c r="AJ820" s="174"/>
      <c r="AK820" s="174"/>
      <c r="AL820" s="174"/>
      <c r="AM820" s="174"/>
      <c r="AN820" s="174"/>
      <c r="AO820" s="174"/>
      <c r="AP820" s="174"/>
      <c r="AQ820" s="174"/>
      <c r="AR820" s="174"/>
      <c r="AS820" s="174"/>
      <c r="AT820" s="174"/>
      <c r="AU820" s="174"/>
      <c r="AV820" s="174"/>
      <c r="AW820" s="174"/>
      <c r="AX820" s="174"/>
      <c r="AY820" s="174"/>
      <c r="AZ820" s="174"/>
      <c r="BA820" s="174"/>
      <c r="BB820" s="174"/>
      <c r="BC820" s="174"/>
      <c r="BD820" s="174"/>
      <c r="BE820" s="174"/>
      <c r="BF820" s="174"/>
      <c r="BG820" s="174"/>
      <c r="BH820" s="174"/>
      <c r="BI820" s="174"/>
      <c r="BJ820" s="174"/>
      <c r="BK820" s="174"/>
      <c r="BL820" s="174"/>
      <c r="BM820" s="174"/>
      <c r="BN820" s="174"/>
      <c r="BO820" s="174"/>
      <c r="BP820" s="174"/>
      <c r="BQ820" s="174"/>
      <c r="BR820" s="174"/>
      <c r="BS820" s="174"/>
      <c r="BT820" s="174"/>
      <c r="BU820" s="174"/>
      <c r="BV820" s="174"/>
      <c r="BW820" s="174"/>
      <c r="BX820" s="174"/>
      <c r="BY820" s="174"/>
      <c r="BZ820" s="174"/>
      <c r="CA820" s="174"/>
      <c r="CB820" s="174"/>
      <c r="CC820" s="174"/>
      <c r="CD820" s="174"/>
      <c r="CE820" s="174"/>
      <c r="CF820" s="174"/>
      <c r="CG820" s="174"/>
    </row>
    <row r="821" spans="1:85" s="26" customFormat="1" ht="12.75">
      <c r="A821" s="141"/>
      <c r="B821" s="6"/>
      <c r="C821" s="233" t="s">
        <v>59</v>
      </c>
      <c r="L821" s="174"/>
      <c r="M821" s="174"/>
      <c r="N821" s="174"/>
      <c r="O821" s="174"/>
      <c r="P821" s="174"/>
      <c r="Q821" s="174"/>
      <c r="R821" s="174"/>
      <c r="S821" s="174"/>
      <c r="T821" s="174"/>
      <c r="U821" s="174"/>
      <c r="V821" s="174"/>
      <c r="W821" s="174"/>
      <c r="X821" s="174"/>
      <c r="Y821" s="174"/>
      <c r="Z821" s="174"/>
      <c r="AA821" s="174"/>
      <c r="AB821" s="174"/>
      <c r="AC821" s="174"/>
      <c r="AD821" s="174"/>
      <c r="AE821" s="174"/>
      <c r="AF821" s="174"/>
      <c r="AG821" s="174"/>
      <c r="AH821" s="174"/>
      <c r="AI821" s="174"/>
      <c r="AJ821" s="174"/>
      <c r="AK821" s="174"/>
      <c r="AL821" s="174"/>
      <c r="AM821" s="174"/>
      <c r="AN821" s="174"/>
      <c r="AO821" s="174"/>
      <c r="AP821" s="174"/>
      <c r="AQ821" s="174"/>
      <c r="AR821" s="174"/>
      <c r="AS821" s="174"/>
      <c r="AT821" s="174"/>
      <c r="AU821" s="174"/>
      <c r="AV821" s="174"/>
      <c r="AW821" s="174"/>
      <c r="AX821" s="174"/>
      <c r="AY821" s="174"/>
      <c r="AZ821" s="174"/>
      <c r="BA821" s="174"/>
      <c r="BB821" s="174"/>
      <c r="BC821" s="174"/>
      <c r="BD821" s="174"/>
      <c r="BE821" s="174"/>
      <c r="BF821" s="174"/>
      <c r="BG821" s="174"/>
      <c r="BH821" s="174"/>
      <c r="BI821" s="174"/>
      <c r="BJ821" s="174"/>
      <c r="BK821" s="174"/>
      <c r="BL821" s="174"/>
      <c r="BM821" s="174"/>
      <c r="BN821" s="174"/>
      <c r="BO821" s="174"/>
      <c r="BP821" s="174"/>
      <c r="BQ821" s="174"/>
      <c r="BR821" s="174"/>
      <c r="BS821" s="174"/>
      <c r="BT821" s="174"/>
      <c r="BU821" s="174"/>
      <c r="BV821" s="174"/>
      <c r="BW821" s="174"/>
      <c r="BX821" s="174"/>
      <c r="BY821" s="174"/>
      <c r="BZ821" s="174"/>
      <c r="CA821" s="174"/>
      <c r="CB821" s="174"/>
      <c r="CC821" s="174"/>
      <c r="CD821" s="174"/>
      <c r="CE821" s="174"/>
      <c r="CF821" s="174"/>
      <c r="CG821" s="174"/>
    </row>
    <row r="822" spans="1:85" s="26" customFormat="1" ht="25.5">
      <c r="A822" s="30">
        <f>+A816+1</f>
        <v>133</v>
      </c>
      <c r="B822" s="27" t="s">
        <v>558</v>
      </c>
      <c r="C822" s="74"/>
      <c r="L822" s="174"/>
      <c r="M822" s="174"/>
      <c r="N822" s="174"/>
      <c r="O822" s="174"/>
      <c r="P822" s="174"/>
      <c r="Q822" s="174"/>
      <c r="R822" s="174"/>
      <c r="S822" s="174"/>
      <c r="T822" s="174"/>
      <c r="U822" s="174"/>
      <c r="V822" s="174"/>
      <c r="W822" s="174"/>
      <c r="X822" s="174"/>
      <c r="Y822" s="174"/>
      <c r="Z822" s="174"/>
      <c r="AA822" s="174"/>
      <c r="AB822" s="174"/>
      <c r="AC822" s="174"/>
      <c r="AD822" s="174"/>
      <c r="AE822" s="174"/>
      <c r="AF822" s="174"/>
      <c r="AG822" s="174"/>
      <c r="AH822" s="174"/>
      <c r="AI822" s="174"/>
      <c r="AJ822" s="174"/>
      <c r="AK822" s="174"/>
      <c r="AL822" s="174"/>
      <c r="AM822" s="174"/>
      <c r="AN822" s="174"/>
      <c r="AO822" s="174"/>
      <c r="AP822" s="174"/>
      <c r="AQ822" s="174"/>
      <c r="AR822" s="174"/>
      <c r="AS822" s="174"/>
      <c r="AT822" s="174"/>
      <c r="AU822" s="174"/>
      <c r="AV822" s="174"/>
      <c r="AW822" s="174"/>
      <c r="AX822" s="174"/>
      <c r="AY822" s="174"/>
      <c r="AZ822" s="174"/>
      <c r="BA822" s="174"/>
      <c r="BB822" s="174"/>
      <c r="BC822" s="174"/>
      <c r="BD822" s="174"/>
      <c r="BE822" s="174"/>
      <c r="BF822" s="174"/>
      <c r="BG822" s="174"/>
      <c r="BH822" s="174"/>
      <c r="BI822" s="174"/>
      <c r="BJ822" s="174"/>
      <c r="BK822" s="174"/>
      <c r="BL822" s="174"/>
      <c r="BM822" s="174"/>
      <c r="BN822" s="174"/>
      <c r="BO822" s="174"/>
      <c r="BP822" s="174"/>
      <c r="BQ822" s="174"/>
      <c r="BR822" s="174"/>
      <c r="BS822" s="174"/>
      <c r="BT822" s="174"/>
      <c r="BU822" s="174"/>
      <c r="BV822" s="174"/>
      <c r="BW822" s="174"/>
      <c r="BX822" s="174"/>
      <c r="BY822" s="174"/>
      <c r="BZ822" s="174"/>
      <c r="CA822" s="174"/>
      <c r="CB822" s="174"/>
      <c r="CC822" s="174"/>
      <c r="CD822" s="174"/>
      <c r="CE822" s="174"/>
      <c r="CF822" s="174"/>
      <c r="CG822" s="174"/>
    </row>
    <row r="823" spans="1:85" s="26" customFormat="1" ht="12.75">
      <c r="A823" s="93" t="s">
        <v>347</v>
      </c>
      <c r="B823" s="5" t="s">
        <v>132</v>
      </c>
      <c r="C823" s="45"/>
      <c r="D823" s="148" t="s">
        <v>447</v>
      </c>
      <c r="L823" s="174"/>
      <c r="M823" s="174"/>
      <c r="N823" s="174"/>
      <c r="O823" s="174"/>
      <c r="P823" s="174"/>
      <c r="Q823" s="174"/>
      <c r="R823" s="174"/>
      <c r="S823" s="174"/>
      <c r="T823" s="174"/>
      <c r="U823" s="174"/>
      <c r="V823" s="174"/>
      <c r="W823" s="174"/>
      <c r="X823" s="174"/>
      <c r="Y823" s="174"/>
      <c r="Z823" s="174"/>
      <c r="AA823" s="174"/>
      <c r="AB823" s="174"/>
      <c r="AC823" s="174"/>
      <c r="AD823" s="174"/>
      <c r="AE823" s="174"/>
      <c r="AF823" s="174"/>
      <c r="AG823" s="174"/>
      <c r="AH823" s="174"/>
      <c r="AI823" s="174"/>
      <c r="AJ823" s="174"/>
      <c r="AK823" s="174"/>
      <c r="AL823" s="174"/>
      <c r="AM823" s="174"/>
      <c r="AN823" s="174"/>
      <c r="AO823" s="174"/>
      <c r="AP823" s="174"/>
      <c r="AQ823" s="174"/>
      <c r="AR823" s="174"/>
      <c r="AS823" s="174"/>
      <c r="AT823" s="174"/>
      <c r="AU823" s="174"/>
      <c r="AV823" s="174"/>
      <c r="AW823" s="174"/>
      <c r="AX823" s="174"/>
      <c r="AY823" s="174"/>
      <c r="AZ823" s="174"/>
      <c r="BA823" s="174"/>
      <c r="BB823" s="174"/>
      <c r="BC823" s="174"/>
      <c r="BD823" s="174"/>
      <c r="BE823" s="174"/>
      <c r="BF823" s="174"/>
      <c r="BG823" s="174"/>
      <c r="BH823" s="174"/>
      <c r="BI823" s="174"/>
      <c r="BJ823" s="174"/>
      <c r="BK823" s="174"/>
      <c r="BL823" s="174"/>
      <c r="BM823" s="174"/>
      <c r="BN823" s="174"/>
      <c r="BO823" s="174"/>
      <c r="BP823" s="174"/>
      <c r="BQ823" s="174"/>
      <c r="BR823" s="174"/>
      <c r="BS823" s="174"/>
      <c r="BT823" s="174"/>
      <c r="BU823" s="174"/>
      <c r="BV823" s="174"/>
      <c r="BW823" s="174"/>
      <c r="BX823" s="174"/>
      <c r="BY823" s="174"/>
      <c r="BZ823" s="174"/>
      <c r="CA823" s="174"/>
      <c r="CB823" s="174"/>
      <c r="CC823" s="174"/>
      <c r="CD823" s="174"/>
      <c r="CE823" s="174"/>
      <c r="CF823" s="174"/>
      <c r="CG823" s="174"/>
    </row>
    <row r="824" spans="1:85" s="26" customFormat="1" ht="12.75">
      <c r="A824" s="93" t="s">
        <v>348</v>
      </c>
      <c r="B824" s="5" t="s">
        <v>600</v>
      </c>
      <c r="C824" s="45"/>
      <c r="D824" s="234" t="s">
        <v>692</v>
      </c>
      <c r="E824" s="235">
        <f>A1189</f>
        <v>170</v>
      </c>
      <c r="L824" s="174"/>
      <c r="M824" s="174"/>
      <c r="N824" s="174"/>
      <c r="O824" s="174"/>
      <c r="P824" s="174"/>
      <c r="Q824" s="174"/>
      <c r="R824" s="174"/>
      <c r="S824" s="174"/>
      <c r="T824" s="174"/>
      <c r="U824" s="174"/>
      <c r="V824" s="174"/>
      <c r="W824" s="174"/>
      <c r="X824" s="174"/>
      <c r="Y824" s="174"/>
      <c r="Z824" s="174"/>
      <c r="AA824" s="174"/>
      <c r="AB824" s="174"/>
      <c r="AC824" s="174"/>
      <c r="AD824" s="174"/>
      <c r="AE824" s="174"/>
      <c r="AF824" s="174"/>
      <c r="AG824" s="174"/>
      <c r="AH824" s="174"/>
      <c r="AI824" s="174"/>
      <c r="AJ824" s="174"/>
      <c r="AK824" s="174"/>
      <c r="AL824" s="174"/>
      <c r="AM824" s="174"/>
      <c r="AN824" s="174"/>
      <c r="AO824" s="174"/>
      <c r="AP824" s="174"/>
      <c r="AQ824" s="174"/>
      <c r="AR824" s="174"/>
      <c r="AS824" s="174"/>
      <c r="AT824" s="174"/>
      <c r="AU824" s="174"/>
      <c r="AV824" s="174"/>
      <c r="AW824" s="174"/>
      <c r="AX824" s="174"/>
      <c r="AY824" s="174"/>
      <c r="AZ824" s="174"/>
      <c r="BA824" s="174"/>
      <c r="BB824" s="174"/>
      <c r="BC824" s="174"/>
      <c r="BD824" s="174"/>
      <c r="BE824" s="174"/>
      <c r="BF824" s="174"/>
      <c r="BG824" s="174"/>
      <c r="BH824" s="174"/>
      <c r="BI824" s="174"/>
      <c r="BJ824" s="174"/>
      <c r="BK824" s="174"/>
      <c r="BL824" s="174"/>
      <c r="BM824" s="174"/>
      <c r="BN824" s="174"/>
      <c r="BO824" s="174"/>
      <c r="BP824" s="174"/>
      <c r="BQ824" s="174"/>
      <c r="BR824" s="174"/>
      <c r="BS824" s="174"/>
      <c r="BT824" s="174"/>
      <c r="BU824" s="174"/>
      <c r="BV824" s="174"/>
      <c r="BW824" s="174"/>
      <c r="BX824" s="174"/>
      <c r="BY824" s="174"/>
      <c r="BZ824" s="174"/>
      <c r="CA824" s="174"/>
      <c r="CB824" s="174"/>
      <c r="CC824" s="174"/>
      <c r="CD824" s="174"/>
      <c r="CE824" s="174"/>
      <c r="CF824" s="174"/>
      <c r="CG824" s="174"/>
    </row>
    <row r="825" spans="1:85" s="26" customFormat="1" ht="12.75">
      <c r="A825" s="141" t="s">
        <v>460</v>
      </c>
      <c r="B825" s="13" t="s">
        <v>417</v>
      </c>
      <c r="C825" s="45"/>
      <c r="D825" s="148" t="s">
        <v>447</v>
      </c>
      <c r="L825" s="174"/>
      <c r="M825" s="174"/>
      <c r="N825" s="174"/>
      <c r="O825" s="174"/>
      <c r="P825" s="174"/>
      <c r="Q825" s="174"/>
      <c r="R825" s="174"/>
      <c r="S825" s="174"/>
      <c r="T825" s="174"/>
      <c r="U825" s="174"/>
      <c r="V825" s="174"/>
      <c r="W825" s="174"/>
      <c r="X825" s="174"/>
      <c r="Y825" s="174"/>
      <c r="Z825" s="174"/>
      <c r="AA825" s="174"/>
      <c r="AB825" s="174"/>
      <c r="AC825" s="174"/>
      <c r="AD825" s="174"/>
      <c r="AE825" s="174"/>
      <c r="AF825" s="174"/>
      <c r="AG825" s="174"/>
      <c r="AH825" s="174"/>
      <c r="AI825" s="174"/>
      <c r="AJ825" s="174"/>
      <c r="AK825" s="174"/>
      <c r="AL825" s="174"/>
      <c r="AM825" s="174"/>
      <c r="AN825" s="174"/>
      <c r="AO825" s="174"/>
      <c r="AP825" s="174"/>
      <c r="AQ825" s="174"/>
      <c r="AR825" s="174"/>
      <c r="AS825" s="174"/>
      <c r="AT825" s="174"/>
      <c r="AU825" s="174"/>
      <c r="AV825" s="174"/>
      <c r="AW825" s="174"/>
      <c r="AX825" s="174"/>
      <c r="AY825" s="174"/>
      <c r="AZ825" s="174"/>
      <c r="BA825" s="174"/>
      <c r="BB825" s="174"/>
      <c r="BC825" s="174"/>
      <c r="BD825" s="174"/>
      <c r="BE825" s="174"/>
      <c r="BF825" s="174"/>
      <c r="BG825" s="174"/>
      <c r="BH825" s="174"/>
      <c r="BI825" s="174"/>
      <c r="BJ825" s="174"/>
      <c r="BK825" s="174"/>
      <c r="BL825" s="174"/>
      <c r="BM825" s="174"/>
      <c r="BN825" s="174"/>
      <c r="BO825" s="174"/>
      <c r="BP825" s="174"/>
      <c r="BQ825" s="174"/>
      <c r="BR825" s="174"/>
      <c r="BS825" s="174"/>
      <c r="BT825" s="174"/>
      <c r="BU825" s="174"/>
      <c r="BV825" s="174"/>
      <c r="BW825" s="174"/>
      <c r="BX825" s="174"/>
      <c r="BY825" s="174"/>
      <c r="BZ825" s="174"/>
      <c r="CA825" s="174"/>
      <c r="CB825" s="174"/>
      <c r="CC825" s="174"/>
      <c r="CD825" s="174"/>
      <c r="CE825" s="174"/>
      <c r="CF825" s="174"/>
      <c r="CG825" s="174"/>
    </row>
    <row r="826" spans="1:85" s="26" customFormat="1" ht="12.75">
      <c r="A826" s="141"/>
      <c r="B826" s="13"/>
      <c r="C826" s="45"/>
      <c r="D826" s="148"/>
      <c r="L826" s="174"/>
      <c r="M826" s="174"/>
      <c r="N826" s="174"/>
      <c r="O826" s="174"/>
      <c r="P826" s="174"/>
      <c r="Q826" s="174"/>
      <c r="R826" s="174"/>
      <c r="S826" s="174"/>
      <c r="T826" s="174"/>
      <c r="U826" s="174"/>
      <c r="V826" s="174"/>
      <c r="W826" s="174"/>
      <c r="X826" s="174"/>
      <c r="Y826" s="174"/>
      <c r="Z826" s="174"/>
      <c r="AA826" s="174"/>
      <c r="AB826" s="174"/>
      <c r="AC826" s="174"/>
      <c r="AD826" s="174"/>
      <c r="AE826" s="174"/>
      <c r="AF826" s="174"/>
      <c r="AG826" s="174"/>
      <c r="AH826" s="174"/>
      <c r="AI826" s="174"/>
      <c r="AJ826" s="174"/>
      <c r="AK826" s="174"/>
      <c r="AL826" s="174"/>
      <c r="AM826" s="174"/>
      <c r="AN826" s="174"/>
      <c r="AO826" s="174"/>
      <c r="AP826" s="174"/>
      <c r="AQ826" s="174"/>
      <c r="AR826" s="174"/>
      <c r="AS826" s="174"/>
      <c r="AT826" s="174"/>
      <c r="AU826" s="174"/>
      <c r="AV826" s="174"/>
      <c r="AW826" s="174"/>
      <c r="AX826" s="174"/>
      <c r="AY826" s="174"/>
      <c r="AZ826" s="174"/>
      <c r="BA826" s="174"/>
      <c r="BB826" s="174"/>
      <c r="BC826" s="174"/>
      <c r="BD826" s="174"/>
      <c r="BE826" s="174"/>
      <c r="BF826" s="174"/>
      <c r="BG826" s="174"/>
      <c r="BH826" s="174"/>
      <c r="BI826" s="174"/>
      <c r="BJ826" s="174"/>
      <c r="BK826" s="174"/>
      <c r="BL826" s="174"/>
      <c r="BM826" s="174"/>
      <c r="BN826" s="174"/>
      <c r="BO826" s="174"/>
      <c r="BP826" s="174"/>
      <c r="BQ826" s="174"/>
      <c r="BR826" s="174"/>
      <c r="BS826" s="174"/>
      <c r="BT826" s="174"/>
      <c r="BU826" s="174"/>
      <c r="BV826" s="174"/>
      <c r="BW826" s="174"/>
      <c r="BX826" s="174"/>
      <c r="BY826" s="174"/>
      <c r="BZ826" s="174"/>
      <c r="CA826" s="174"/>
      <c r="CB826" s="174"/>
      <c r="CC826" s="174"/>
      <c r="CD826" s="174"/>
      <c r="CE826" s="174"/>
      <c r="CF826" s="174"/>
      <c r="CG826" s="174"/>
    </row>
    <row r="827" spans="1:85" s="26" customFormat="1" ht="27" customHeight="1">
      <c r="A827" s="141"/>
      <c r="B827" s="6"/>
      <c r="C827" s="233" t="s">
        <v>59</v>
      </c>
      <c r="D827" s="335" t="s">
        <v>133</v>
      </c>
      <c r="E827" s="335"/>
      <c r="F827" s="335"/>
      <c r="G827" s="335"/>
      <c r="L827" s="174"/>
      <c r="M827" s="174"/>
      <c r="N827" s="174"/>
      <c r="O827" s="174"/>
      <c r="P827" s="174"/>
      <c r="Q827" s="174"/>
      <c r="R827" s="174"/>
      <c r="S827" s="174"/>
      <c r="T827" s="174"/>
      <c r="U827" s="174"/>
      <c r="V827" s="174"/>
      <c r="W827" s="174"/>
      <c r="X827" s="174"/>
      <c r="Y827" s="174"/>
      <c r="Z827" s="174"/>
      <c r="AA827" s="174"/>
      <c r="AB827" s="174"/>
      <c r="AC827" s="174"/>
      <c r="AD827" s="174"/>
      <c r="AE827" s="174"/>
      <c r="AF827" s="174"/>
      <c r="AG827" s="174"/>
      <c r="AH827" s="174"/>
      <c r="AI827" s="174"/>
      <c r="AJ827" s="174"/>
      <c r="AK827" s="174"/>
      <c r="AL827" s="174"/>
      <c r="AM827" s="174"/>
      <c r="AN827" s="174"/>
      <c r="AO827" s="174"/>
      <c r="AP827" s="174"/>
      <c r="AQ827" s="174"/>
      <c r="AR827" s="174"/>
      <c r="AS827" s="174"/>
      <c r="AT827" s="174"/>
      <c r="AU827" s="174"/>
      <c r="AV827" s="174"/>
      <c r="AW827" s="174"/>
      <c r="AX827" s="174"/>
      <c r="AY827" s="174"/>
      <c r="AZ827" s="174"/>
      <c r="BA827" s="174"/>
      <c r="BB827" s="174"/>
      <c r="BC827" s="174"/>
      <c r="BD827" s="174"/>
      <c r="BE827" s="174"/>
      <c r="BF827" s="174"/>
      <c r="BG827" s="174"/>
      <c r="BH827" s="174"/>
      <c r="BI827" s="174"/>
      <c r="BJ827" s="174"/>
      <c r="BK827" s="174"/>
      <c r="BL827" s="174"/>
      <c r="BM827" s="174"/>
      <c r="BN827" s="174"/>
      <c r="BO827" s="174"/>
      <c r="BP827" s="174"/>
      <c r="BQ827" s="174"/>
      <c r="BR827" s="174"/>
      <c r="BS827" s="174"/>
      <c r="BT827" s="174"/>
      <c r="BU827" s="174"/>
      <c r="BV827" s="174"/>
      <c r="BW827" s="174"/>
      <c r="BX827" s="174"/>
      <c r="BY827" s="174"/>
      <c r="BZ827" s="174"/>
      <c r="CA827" s="174"/>
      <c r="CB827" s="174"/>
      <c r="CC827" s="174"/>
      <c r="CD827" s="174"/>
      <c r="CE827" s="174"/>
      <c r="CF827" s="174"/>
      <c r="CG827" s="174"/>
    </row>
    <row r="828" spans="1:85" s="26" customFormat="1" ht="32.25" customHeight="1">
      <c r="A828" s="30">
        <f>+A822+1</f>
        <v>134</v>
      </c>
      <c r="B828" s="27" t="s">
        <v>559</v>
      </c>
      <c r="C828" s="74"/>
      <c r="D828" s="328"/>
      <c r="E828" s="328"/>
      <c r="F828" s="328"/>
      <c r="G828" s="328"/>
      <c r="L828" s="174"/>
      <c r="M828" s="174"/>
      <c r="N828" s="174"/>
      <c r="O828" s="174"/>
      <c r="P828" s="174"/>
      <c r="Q828" s="174"/>
      <c r="R828" s="174"/>
      <c r="S828" s="174"/>
      <c r="T828" s="174"/>
      <c r="U828" s="174"/>
      <c r="V828" s="174"/>
      <c r="W828" s="174"/>
      <c r="X828" s="174"/>
      <c r="Y828" s="174"/>
      <c r="Z828" s="174"/>
      <c r="AA828" s="174"/>
      <c r="AB828" s="174"/>
      <c r="AC828" s="174"/>
      <c r="AD828" s="174"/>
      <c r="AE828" s="174"/>
      <c r="AF828" s="174"/>
      <c r="AG828" s="174"/>
      <c r="AH828" s="174"/>
      <c r="AI828" s="174"/>
      <c r="AJ828" s="174"/>
      <c r="AK828" s="174"/>
      <c r="AL828" s="174"/>
      <c r="AM828" s="174"/>
      <c r="AN828" s="174"/>
      <c r="AO828" s="174"/>
      <c r="AP828" s="174"/>
      <c r="AQ828" s="174"/>
      <c r="AR828" s="174"/>
      <c r="AS828" s="174"/>
      <c r="AT828" s="174"/>
      <c r="AU828" s="174"/>
      <c r="AV828" s="174"/>
      <c r="AW828" s="174"/>
      <c r="AX828" s="174"/>
      <c r="AY828" s="174"/>
      <c r="AZ828" s="174"/>
      <c r="BA828" s="174"/>
      <c r="BB828" s="174"/>
      <c r="BC828" s="174"/>
      <c r="BD828" s="174"/>
      <c r="BE828" s="174"/>
      <c r="BF828" s="174"/>
      <c r="BG828" s="174"/>
      <c r="BH828" s="174"/>
      <c r="BI828" s="174"/>
      <c r="BJ828" s="174"/>
      <c r="BK828" s="174"/>
      <c r="BL828" s="174"/>
      <c r="BM828" s="174"/>
      <c r="BN828" s="174"/>
      <c r="BO828" s="174"/>
      <c r="BP828" s="174"/>
      <c r="BQ828" s="174"/>
      <c r="BR828" s="174"/>
      <c r="BS828" s="174"/>
      <c r="BT828" s="174"/>
      <c r="BU828" s="174"/>
      <c r="BV828" s="174"/>
      <c r="BW828" s="174"/>
      <c r="BX828" s="174"/>
      <c r="BY828" s="174"/>
      <c r="BZ828" s="174"/>
      <c r="CA828" s="174"/>
      <c r="CB828" s="174"/>
      <c r="CC828" s="174"/>
      <c r="CD828" s="174"/>
      <c r="CE828" s="174"/>
      <c r="CF828" s="174"/>
      <c r="CG828" s="174"/>
    </row>
    <row r="829" spans="1:85" s="26" customFormat="1" ht="12.75">
      <c r="A829" s="93" t="s">
        <v>347</v>
      </c>
      <c r="B829" s="6" t="s">
        <v>134</v>
      </c>
      <c r="C829" s="45"/>
      <c r="D829" s="235" t="s">
        <v>135</v>
      </c>
      <c r="E829" s="235">
        <f>+A866</f>
        <v>139</v>
      </c>
      <c r="L829" s="174"/>
      <c r="M829" s="174"/>
      <c r="N829" s="174"/>
      <c r="O829" s="174"/>
      <c r="P829" s="174"/>
      <c r="Q829" s="174"/>
      <c r="R829" s="174"/>
      <c r="S829" s="174"/>
      <c r="T829" s="174"/>
      <c r="U829" s="174"/>
      <c r="V829" s="174"/>
      <c r="W829" s="174"/>
      <c r="X829" s="174"/>
      <c r="Y829" s="174"/>
      <c r="Z829" s="174"/>
      <c r="AA829" s="174"/>
      <c r="AB829" s="174"/>
      <c r="AC829" s="174"/>
      <c r="AD829" s="174"/>
      <c r="AE829" s="174"/>
      <c r="AF829" s="174"/>
      <c r="AG829" s="174"/>
      <c r="AH829" s="174"/>
      <c r="AI829" s="174"/>
      <c r="AJ829" s="174"/>
      <c r="AK829" s="174"/>
      <c r="AL829" s="174"/>
      <c r="AM829" s="174"/>
      <c r="AN829" s="174"/>
      <c r="AO829" s="174"/>
      <c r="AP829" s="174"/>
      <c r="AQ829" s="174"/>
      <c r="AR829" s="174"/>
      <c r="AS829" s="174"/>
      <c r="AT829" s="174"/>
      <c r="AU829" s="174"/>
      <c r="AV829" s="174"/>
      <c r="AW829" s="174"/>
      <c r="AX829" s="174"/>
      <c r="AY829" s="174"/>
      <c r="AZ829" s="174"/>
      <c r="BA829" s="174"/>
      <c r="BB829" s="174"/>
      <c r="BC829" s="174"/>
      <c r="BD829" s="174"/>
      <c r="BE829" s="174"/>
      <c r="BF829" s="174"/>
      <c r="BG829" s="174"/>
      <c r="BH829" s="174"/>
      <c r="BI829" s="174"/>
      <c r="BJ829" s="174"/>
      <c r="BK829" s="174"/>
      <c r="BL829" s="174"/>
      <c r="BM829" s="174"/>
      <c r="BN829" s="174"/>
      <c r="BO829" s="174"/>
      <c r="BP829" s="174"/>
      <c r="BQ829" s="174"/>
      <c r="BR829" s="174"/>
      <c r="BS829" s="174"/>
      <c r="BT829" s="174"/>
      <c r="BU829" s="174"/>
      <c r="BV829" s="174"/>
      <c r="BW829" s="174"/>
      <c r="BX829" s="174"/>
      <c r="BY829" s="174"/>
      <c r="BZ829" s="174"/>
      <c r="CA829" s="174"/>
      <c r="CB829" s="174"/>
      <c r="CC829" s="174"/>
      <c r="CD829" s="174"/>
      <c r="CE829" s="174"/>
      <c r="CF829" s="174"/>
      <c r="CG829" s="174"/>
    </row>
    <row r="830" spans="1:85" s="26" customFormat="1" ht="12.75">
      <c r="A830" s="93" t="s">
        <v>348</v>
      </c>
      <c r="B830" s="6" t="s">
        <v>136</v>
      </c>
      <c r="C830" s="45"/>
      <c r="D830" s="148" t="s">
        <v>447</v>
      </c>
      <c r="L830" s="174"/>
      <c r="M830" s="174"/>
      <c r="N830" s="174"/>
      <c r="O830" s="174"/>
      <c r="P830" s="174"/>
      <c r="Q830" s="174"/>
      <c r="R830" s="174"/>
      <c r="S830" s="174"/>
      <c r="T830" s="174"/>
      <c r="U830" s="174"/>
      <c r="V830" s="174"/>
      <c r="W830" s="174"/>
      <c r="X830" s="174"/>
      <c r="Y830" s="174"/>
      <c r="Z830" s="174"/>
      <c r="AA830" s="174"/>
      <c r="AB830" s="174"/>
      <c r="AC830" s="174"/>
      <c r="AD830" s="174"/>
      <c r="AE830" s="174"/>
      <c r="AF830" s="174"/>
      <c r="AG830" s="174"/>
      <c r="AH830" s="174"/>
      <c r="AI830" s="174"/>
      <c r="AJ830" s="174"/>
      <c r="AK830" s="174"/>
      <c r="AL830" s="174"/>
      <c r="AM830" s="174"/>
      <c r="AN830" s="174"/>
      <c r="AO830" s="174"/>
      <c r="AP830" s="174"/>
      <c r="AQ830" s="174"/>
      <c r="AR830" s="174"/>
      <c r="AS830" s="174"/>
      <c r="AT830" s="174"/>
      <c r="AU830" s="174"/>
      <c r="AV830" s="174"/>
      <c r="AW830" s="174"/>
      <c r="AX830" s="174"/>
      <c r="AY830" s="174"/>
      <c r="AZ830" s="174"/>
      <c r="BA830" s="174"/>
      <c r="BB830" s="174"/>
      <c r="BC830" s="174"/>
      <c r="BD830" s="174"/>
      <c r="BE830" s="174"/>
      <c r="BF830" s="174"/>
      <c r="BG830" s="174"/>
      <c r="BH830" s="174"/>
      <c r="BI830" s="174"/>
      <c r="BJ830" s="174"/>
      <c r="BK830" s="174"/>
      <c r="BL830" s="174"/>
      <c r="BM830" s="174"/>
      <c r="BN830" s="174"/>
      <c r="BO830" s="174"/>
      <c r="BP830" s="174"/>
      <c r="BQ830" s="174"/>
      <c r="BR830" s="174"/>
      <c r="BS830" s="174"/>
      <c r="BT830" s="174"/>
      <c r="BU830" s="174"/>
      <c r="BV830" s="174"/>
      <c r="BW830" s="174"/>
      <c r="BX830" s="174"/>
      <c r="BY830" s="174"/>
      <c r="BZ830" s="174"/>
      <c r="CA830" s="174"/>
      <c r="CB830" s="174"/>
      <c r="CC830" s="174"/>
      <c r="CD830" s="174"/>
      <c r="CE830" s="174"/>
      <c r="CF830" s="174"/>
      <c r="CG830" s="174"/>
    </row>
    <row r="831" spans="1:85" s="26" customFormat="1" ht="12.75">
      <c r="A831" s="93" t="s">
        <v>349</v>
      </c>
      <c r="B831" s="8" t="s">
        <v>137</v>
      </c>
      <c r="C831" s="45"/>
      <c r="D831" s="148" t="s">
        <v>447</v>
      </c>
      <c r="L831" s="174"/>
      <c r="M831" s="174"/>
      <c r="N831" s="174"/>
      <c r="O831" s="174"/>
      <c r="P831" s="174"/>
      <c r="Q831" s="174"/>
      <c r="R831" s="174"/>
      <c r="S831" s="174"/>
      <c r="T831" s="174"/>
      <c r="U831" s="174"/>
      <c r="V831" s="174"/>
      <c r="W831" s="174"/>
      <c r="X831" s="174"/>
      <c r="Y831" s="174"/>
      <c r="Z831" s="174"/>
      <c r="AA831" s="174"/>
      <c r="AB831" s="174"/>
      <c r="AC831" s="174"/>
      <c r="AD831" s="174"/>
      <c r="AE831" s="174"/>
      <c r="AF831" s="174"/>
      <c r="AG831" s="174"/>
      <c r="AH831" s="174"/>
      <c r="AI831" s="174"/>
      <c r="AJ831" s="174"/>
      <c r="AK831" s="174"/>
      <c r="AL831" s="174"/>
      <c r="AM831" s="174"/>
      <c r="AN831" s="174"/>
      <c r="AO831" s="174"/>
      <c r="AP831" s="174"/>
      <c r="AQ831" s="174"/>
      <c r="AR831" s="174"/>
      <c r="AS831" s="174"/>
      <c r="AT831" s="174"/>
      <c r="AU831" s="174"/>
      <c r="AV831" s="174"/>
      <c r="AW831" s="174"/>
      <c r="AX831" s="174"/>
      <c r="AY831" s="174"/>
      <c r="AZ831" s="174"/>
      <c r="BA831" s="174"/>
      <c r="BB831" s="174"/>
      <c r="BC831" s="174"/>
      <c r="BD831" s="174"/>
      <c r="BE831" s="174"/>
      <c r="BF831" s="174"/>
      <c r="BG831" s="174"/>
      <c r="BH831" s="174"/>
      <c r="BI831" s="174"/>
      <c r="BJ831" s="174"/>
      <c r="BK831" s="174"/>
      <c r="BL831" s="174"/>
      <c r="BM831" s="174"/>
      <c r="BN831" s="174"/>
      <c r="BO831" s="174"/>
      <c r="BP831" s="174"/>
      <c r="BQ831" s="174"/>
      <c r="BR831" s="174"/>
      <c r="BS831" s="174"/>
      <c r="BT831" s="174"/>
      <c r="BU831" s="174"/>
      <c r="BV831" s="174"/>
      <c r="BW831" s="174"/>
      <c r="BX831" s="174"/>
      <c r="BY831" s="174"/>
      <c r="BZ831" s="174"/>
      <c r="CA831" s="174"/>
      <c r="CB831" s="174"/>
      <c r="CC831" s="174"/>
      <c r="CD831" s="174"/>
      <c r="CE831" s="174"/>
      <c r="CF831" s="174"/>
      <c r="CG831" s="174"/>
    </row>
    <row r="832" spans="1:85" s="26" customFormat="1" ht="12.75">
      <c r="A832" s="93" t="s">
        <v>350</v>
      </c>
      <c r="B832" s="6" t="s">
        <v>138</v>
      </c>
      <c r="C832" s="45"/>
      <c r="D832" s="148" t="s">
        <v>447</v>
      </c>
      <c r="L832" s="174"/>
      <c r="M832" s="174"/>
      <c r="N832" s="174"/>
      <c r="O832" s="174"/>
      <c r="P832" s="174"/>
      <c r="Q832" s="174"/>
      <c r="R832" s="174"/>
      <c r="S832" s="174"/>
      <c r="T832" s="174"/>
      <c r="U832" s="174"/>
      <c r="V832" s="174"/>
      <c r="W832" s="174"/>
      <c r="X832" s="174"/>
      <c r="Y832" s="174"/>
      <c r="Z832" s="174"/>
      <c r="AA832" s="174"/>
      <c r="AB832" s="174"/>
      <c r="AC832" s="174"/>
      <c r="AD832" s="174"/>
      <c r="AE832" s="174"/>
      <c r="AF832" s="174"/>
      <c r="AG832" s="174"/>
      <c r="AH832" s="174"/>
      <c r="AI832" s="174"/>
      <c r="AJ832" s="174"/>
      <c r="AK832" s="174"/>
      <c r="AL832" s="174"/>
      <c r="AM832" s="174"/>
      <c r="AN832" s="174"/>
      <c r="AO832" s="174"/>
      <c r="AP832" s="174"/>
      <c r="AQ832" s="174"/>
      <c r="AR832" s="174"/>
      <c r="AS832" s="174"/>
      <c r="AT832" s="174"/>
      <c r="AU832" s="174"/>
      <c r="AV832" s="174"/>
      <c r="AW832" s="174"/>
      <c r="AX832" s="174"/>
      <c r="AY832" s="174"/>
      <c r="AZ832" s="174"/>
      <c r="BA832" s="174"/>
      <c r="BB832" s="174"/>
      <c r="BC832" s="174"/>
      <c r="BD832" s="174"/>
      <c r="BE832" s="174"/>
      <c r="BF832" s="174"/>
      <c r="BG832" s="174"/>
      <c r="BH832" s="174"/>
      <c r="BI832" s="174"/>
      <c r="BJ832" s="174"/>
      <c r="BK832" s="174"/>
      <c r="BL832" s="174"/>
      <c r="BM832" s="174"/>
      <c r="BN832" s="174"/>
      <c r="BO832" s="174"/>
      <c r="BP832" s="174"/>
      <c r="BQ832" s="174"/>
      <c r="BR832" s="174"/>
      <c r="BS832" s="174"/>
      <c r="BT832" s="174"/>
      <c r="BU832" s="174"/>
      <c r="BV832" s="174"/>
      <c r="BW832" s="174"/>
      <c r="BX832" s="174"/>
      <c r="BY832" s="174"/>
      <c r="BZ832" s="174"/>
      <c r="CA832" s="174"/>
      <c r="CB832" s="174"/>
      <c r="CC832" s="174"/>
      <c r="CD832" s="174"/>
      <c r="CE832" s="174"/>
      <c r="CF832" s="174"/>
      <c r="CG832" s="174"/>
    </row>
    <row r="833" spans="1:85" s="26" customFormat="1" ht="12.75">
      <c r="A833" s="93" t="s">
        <v>351</v>
      </c>
      <c r="B833" s="6" t="s">
        <v>139</v>
      </c>
      <c r="C833" s="45"/>
      <c r="D833" s="148" t="s">
        <v>447</v>
      </c>
      <c r="L833" s="174"/>
      <c r="M833" s="174"/>
      <c r="N833" s="174"/>
      <c r="O833" s="174"/>
      <c r="P833" s="174"/>
      <c r="Q833" s="174"/>
      <c r="R833" s="174"/>
      <c r="S833" s="174"/>
      <c r="T833" s="174"/>
      <c r="U833" s="174"/>
      <c r="V833" s="174"/>
      <c r="W833" s="174"/>
      <c r="X833" s="174"/>
      <c r="Y833" s="174"/>
      <c r="Z833" s="174"/>
      <c r="AA833" s="174"/>
      <c r="AB833" s="174"/>
      <c r="AC833" s="174"/>
      <c r="AD833" s="174"/>
      <c r="AE833" s="174"/>
      <c r="AF833" s="174"/>
      <c r="AG833" s="174"/>
      <c r="AH833" s="174"/>
      <c r="AI833" s="174"/>
      <c r="AJ833" s="174"/>
      <c r="AK833" s="174"/>
      <c r="AL833" s="174"/>
      <c r="AM833" s="174"/>
      <c r="AN833" s="174"/>
      <c r="AO833" s="174"/>
      <c r="AP833" s="174"/>
      <c r="AQ833" s="174"/>
      <c r="AR833" s="174"/>
      <c r="AS833" s="174"/>
      <c r="AT833" s="174"/>
      <c r="AU833" s="174"/>
      <c r="AV833" s="174"/>
      <c r="AW833" s="174"/>
      <c r="AX833" s="174"/>
      <c r="AY833" s="174"/>
      <c r="AZ833" s="174"/>
      <c r="BA833" s="174"/>
      <c r="BB833" s="174"/>
      <c r="BC833" s="174"/>
      <c r="BD833" s="174"/>
      <c r="BE833" s="174"/>
      <c r="BF833" s="174"/>
      <c r="BG833" s="174"/>
      <c r="BH833" s="174"/>
      <c r="BI833" s="174"/>
      <c r="BJ833" s="174"/>
      <c r="BK833" s="174"/>
      <c r="BL833" s="174"/>
      <c r="BM833" s="174"/>
      <c r="BN833" s="174"/>
      <c r="BO833" s="174"/>
      <c r="BP833" s="174"/>
      <c r="BQ833" s="174"/>
      <c r="BR833" s="174"/>
      <c r="BS833" s="174"/>
      <c r="BT833" s="174"/>
      <c r="BU833" s="174"/>
      <c r="BV833" s="174"/>
      <c r="BW833" s="174"/>
      <c r="BX833" s="174"/>
      <c r="BY833" s="174"/>
      <c r="BZ833" s="174"/>
      <c r="CA833" s="174"/>
      <c r="CB833" s="174"/>
      <c r="CC833" s="174"/>
      <c r="CD833" s="174"/>
      <c r="CE833" s="174"/>
      <c r="CF833" s="174"/>
      <c r="CG833" s="174"/>
    </row>
    <row r="834" spans="1:85" s="26" customFormat="1" ht="12.75">
      <c r="A834" s="93" t="s">
        <v>352</v>
      </c>
      <c r="B834" s="6" t="s">
        <v>140</v>
      </c>
      <c r="C834" s="45"/>
      <c r="D834" s="148" t="s">
        <v>447</v>
      </c>
      <c r="L834" s="174"/>
      <c r="M834" s="174"/>
      <c r="N834" s="174"/>
      <c r="O834" s="174"/>
      <c r="P834" s="174"/>
      <c r="Q834" s="174"/>
      <c r="R834" s="174"/>
      <c r="S834" s="174"/>
      <c r="T834" s="174"/>
      <c r="U834" s="174"/>
      <c r="V834" s="174"/>
      <c r="W834" s="174"/>
      <c r="X834" s="174"/>
      <c r="Y834" s="174"/>
      <c r="Z834" s="174"/>
      <c r="AA834" s="174"/>
      <c r="AB834" s="174"/>
      <c r="AC834" s="174"/>
      <c r="AD834" s="174"/>
      <c r="AE834" s="174"/>
      <c r="AF834" s="174"/>
      <c r="AG834" s="174"/>
      <c r="AH834" s="174"/>
      <c r="AI834" s="174"/>
      <c r="AJ834" s="174"/>
      <c r="AK834" s="174"/>
      <c r="AL834" s="174"/>
      <c r="AM834" s="174"/>
      <c r="AN834" s="174"/>
      <c r="AO834" s="174"/>
      <c r="AP834" s="174"/>
      <c r="AQ834" s="174"/>
      <c r="AR834" s="174"/>
      <c r="AS834" s="174"/>
      <c r="AT834" s="174"/>
      <c r="AU834" s="174"/>
      <c r="AV834" s="174"/>
      <c r="AW834" s="174"/>
      <c r="AX834" s="174"/>
      <c r="AY834" s="174"/>
      <c r="AZ834" s="174"/>
      <c r="BA834" s="174"/>
      <c r="BB834" s="174"/>
      <c r="BC834" s="174"/>
      <c r="BD834" s="174"/>
      <c r="BE834" s="174"/>
      <c r="BF834" s="174"/>
      <c r="BG834" s="174"/>
      <c r="BH834" s="174"/>
      <c r="BI834" s="174"/>
      <c r="BJ834" s="174"/>
      <c r="BK834" s="174"/>
      <c r="BL834" s="174"/>
      <c r="BM834" s="174"/>
      <c r="BN834" s="174"/>
      <c r="BO834" s="174"/>
      <c r="BP834" s="174"/>
      <c r="BQ834" s="174"/>
      <c r="BR834" s="174"/>
      <c r="BS834" s="174"/>
      <c r="BT834" s="174"/>
      <c r="BU834" s="174"/>
      <c r="BV834" s="174"/>
      <c r="BW834" s="174"/>
      <c r="BX834" s="174"/>
      <c r="BY834" s="174"/>
      <c r="BZ834" s="174"/>
      <c r="CA834" s="174"/>
      <c r="CB834" s="174"/>
      <c r="CC834" s="174"/>
      <c r="CD834" s="174"/>
      <c r="CE834" s="174"/>
      <c r="CF834" s="174"/>
      <c r="CG834" s="174"/>
    </row>
    <row r="835" spans="1:85" s="26" customFormat="1" ht="12.75">
      <c r="A835" s="93" t="s">
        <v>353</v>
      </c>
      <c r="B835" s="6" t="s">
        <v>141</v>
      </c>
      <c r="C835" s="45"/>
      <c r="D835" s="148" t="s">
        <v>447</v>
      </c>
      <c r="L835" s="174"/>
      <c r="M835" s="174"/>
      <c r="N835" s="174"/>
      <c r="O835" s="174"/>
      <c r="P835" s="174"/>
      <c r="Q835" s="174"/>
      <c r="R835" s="174"/>
      <c r="S835" s="174"/>
      <c r="T835" s="174"/>
      <c r="U835" s="174"/>
      <c r="V835" s="174"/>
      <c r="W835" s="174"/>
      <c r="X835" s="174"/>
      <c r="Y835" s="174"/>
      <c r="Z835" s="174"/>
      <c r="AA835" s="174"/>
      <c r="AB835" s="174"/>
      <c r="AC835" s="174"/>
      <c r="AD835" s="174"/>
      <c r="AE835" s="174"/>
      <c r="AF835" s="174"/>
      <c r="AG835" s="174"/>
      <c r="AH835" s="174"/>
      <c r="AI835" s="174"/>
      <c r="AJ835" s="174"/>
      <c r="AK835" s="174"/>
      <c r="AL835" s="174"/>
      <c r="AM835" s="174"/>
      <c r="AN835" s="174"/>
      <c r="AO835" s="174"/>
      <c r="AP835" s="174"/>
      <c r="AQ835" s="174"/>
      <c r="AR835" s="174"/>
      <c r="AS835" s="174"/>
      <c r="AT835" s="174"/>
      <c r="AU835" s="174"/>
      <c r="AV835" s="174"/>
      <c r="AW835" s="174"/>
      <c r="AX835" s="174"/>
      <c r="AY835" s="174"/>
      <c r="AZ835" s="174"/>
      <c r="BA835" s="174"/>
      <c r="BB835" s="174"/>
      <c r="BC835" s="174"/>
      <c r="BD835" s="174"/>
      <c r="BE835" s="174"/>
      <c r="BF835" s="174"/>
      <c r="BG835" s="174"/>
      <c r="BH835" s="174"/>
      <c r="BI835" s="174"/>
      <c r="BJ835" s="174"/>
      <c r="BK835" s="174"/>
      <c r="BL835" s="174"/>
      <c r="BM835" s="174"/>
      <c r="BN835" s="174"/>
      <c r="BO835" s="174"/>
      <c r="BP835" s="174"/>
      <c r="BQ835" s="174"/>
      <c r="BR835" s="174"/>
      <c r="BS835" s="174"/>
      <c r="BT835" s="174"/>
      <c r="BU835" s="174"/>
      <c r="BV835" s="174"/>
      <c r="BW835" s="174"/>
      <c r="BX835" s="174"/>
      <c r="BY835" s="174"/>
      <c r="BZ835" s="174"/>
      <c r="CA835" s="174"/>
      <c r="CB835" s="174"/>
      <c r="CC835" s="174"/>
      <c r="CD835" s="174"/>
      <c r="CE835" s="174"/>
      <c r="CF835" s="174"/>
      <c r="CG835" s="174"/>
    </row>
    <row r="836" spans="1:85" s="26" customFormat="1" ht="12.75">
      <c r="A836" s="93" t="s">
        <v>354</v>
      </c>
      <c r="B836" s="6" t="s">
        <v>142</v>
      </c>
      <c r="C836" s="45"/>
      <c r="D836" s="148" t="s">
        <v>447</v>
      </c>
      <c r="L836" s="174"/>
      <c r="M836" s="174"/>
      <c r="N836" s="174"/>
      <c r="O836" s="174"/>
      <c r="P836" s="174"/>
      <c r="Q836" s="174"/>
      <c r="R836" s="174"/>
      <c r="S836" s="174"/>
      <c r="T836" s="174"/>
      <c r="U836" s="174"/>
      <c r="V836" s="174"/>
      <c r="W836" s="174"/>
      <c r="X836" s="174"/>
      <c r="Y836" s="174"/>
      <c r="Z836" s="174"/>
      <c r="AA836" s="174"/>
      <c r="AB836" s="174"/>
      <c r="AC836" s="174"/>
      <c r="AD836" s="174"/>
      <c r="AE836" s="174"/>
      <c r="AF836" s="174"/>
      <c r="AG836" s="174"/>
      <c r="AH836" s="174"/>
      <c r="AI836" s="174"/>
      <c r="AJ836" s="174"/>
      <c r="AK836" s="174"/>
      <c r="AL836" s="174"/>
      <c r="AM836" s="174"/>
      <c r="AN836" s="174"/>
      <c r="AO836" s="174"/>
      <c r="AP836" s="174"/>
      <c r="AQ836" s="174"/>
      <c r="AR836" s="174"/>
      <c r="AS836" s="174"/>
      <c r="AT836" s="174"/>
      <c r="AU836" s="174"/>
      <c r="AV836" s="174"/>
      <c r="AW836" s="174"/>
      <c r="AX836" s="174"/>
      <c r="AY836" s="174"/>
      <c r="AZ836" s="174"/>
      <c r="BA836" s="174"/>
      <c r="BB836" s="174"/>
      <c r="BC836" s="174"/>
      <c r="BD836" s="174"/>
      <c r="BE836" s="174"/>
      <c r="BF836" s="174"/>
      <c r="BG836" s="174"/>
      <c r="BH836" s="174"/>
      <c r="BI836" s="174"/>
      <c r="BJ836" s="174"/>
      <c r="BK836" s="174"/>
      <c r="BL836" s="174"/>
      <c r="BM836" s="174"/>
      <c r="BN836" s="174"/>
      <c r="BO836" s="174"/>
      <c r="BP836" s="174"/>
      <c r="BQ836" s="174"/>
      <c r="BR836" s="174"/>
      <c r="BS836" s="174"/>
      <c r="BT836" s="174"/>
      <c r="BU836" s="174"/>
      <c r="BV836" s="174"/>
      <c r="BW836" s="174"/>
      <c r="BX836" s="174"/>
      <c r="BY836" s="174"/>
      <c r="BZ836" s="174"/>
      <c r="CA836" s="174"/>
      <c r="CB836" s="174"/>
      <c r="CC836" s="174"/>
      <c r="CD836" s="174"/>
      <c r="CE836" s="174"/>
      <c r="CF836" s="174"/>
      <c r="CG836" s="174"/>
    </row>
    <row r="837" spans="1:85" s="26" customFormat="1" ht="12.75">
      <c r="A837" s="39" t="s">
        <v>355</v>
      </c>
      <c r="B837" s="6" t="s">
        <v>143</v>
      </c>
      <c r="C837" s="45"/>
      <c r="D837" s="148" t="s">
        <v>447</v>
      </c>
      <c r="L837" s="174"/>
      <c r="M837" s="174"/>
      <c r="N837" s="174"/>
      <c r="O837" s="174"/>
      <c r="P837" s="174"/>
      <c r="Q837" s="174"/>
      <c r="R837" s="174"/>
      <c r="S837" s="174"/>
      <c r="T837" s="174"/>
      <c r="U837" s="174"/>
      <c r="V837" s="174"/>
      <c r="W837" s="174"/>
      <c r="X837" s="174"/>
      <c r="Y837" s="174"/>
      <c r="Z837" s="174"/>
      <c r="AA837" s="174"/>
      <c r="AB837" s="174"/>
      <c r="AC837" s="174"/>
      <c r="AD837" s="174"/>
      <c r="AE837" s="174"/>
      <c r="AF837" s="174"/>
      <c r="AG837" s="174"/>
      <c r="AH837" s="174"/>
      <c r="AI837" s="174"/>
      <c r="AJ837" s="174"/>
      <c r="AK837" s="174"/>
      <c r="AL837" s="174"/>
      <c r="AM837" s="174"/>
      <c r="AN837" s="174"/>
      <c r="AO837" s="174"/>
      <c r="AP837" s="174"/>
      <c r="AQ837" s="174"/>
      <c r="AR837" s="174"/>
      <c r="AS837" s="174"/>
      <c r="AT837" s="174"/>
      <c r="AU837" s="174"/>
      <c r="AV837" s="174"/>
      <c r="AW837" s="174"/>
      <c r="AX837" s="174"/>
      <c r="AY837" s="174"/>
      <c r="AZ837" s="174"/>
      <c r="BA837" s="174"/>
      <c r="BB837" s="174"/>
      <c r="BC837" s="174"/>
      <c r="BD837" s="174"/>
      <c r="BE837" s="174"/>
      <c r="BF837" s="174"/>
      <c r="BG837" s="174"/>
      <c r="BH837" s="174"/>
      <c r="BI837" s="174"/>
      <c r="BJ837" s="174"/>
      <c r="BK837" s="174"/>
      <c r="BL837" s="174"/>
      <c r="BM837" s="174"/>
      <c r="BN837" s="174"/>
      <c r="BO837" s="174"/>
      <c r="BP837" s="174"/>
      <c r="BQ837" s="174"/>
      <c r="BR837" s="174"/>
      <c r="BS837" s="174"/>
      <c r="BT837" s="174"/>
      <c r="BU837" s="174"/>
      <c r="BV837" s="174"/>
      <c r="BW837" s="174"/>
      <c r="BX837" s="174"/>
      <c r="BY837" s="174"/>
      <c r="BZ837" s="174"/>
      <c r="CA837" s="174"/>
      <c r="CB837" s="174"/>
      <c r="CC837" s="174"/>
      <c r="CD837" s="174"/>
      <c r="CE837" s="174"/>
      <c r="CF837" s="174"/>
      <c r="CG837" s="174"/>
    </row>
    <row r="838" spans="1:85" s="26" customFormat="1" ht="12.75">
      <c r="A838" s="39" t="s">
        <v>356</v>
      </c>
      <c r="B838" s="8" t="s">
        <v>144</v>
      </c>
      <c r="C838" s="45"/>
      <c r="D838" s="148" t="s">
        <v>447</v>
      </c>
      <c r="L838" s="174"/>
      <c r="M838" s="174"/>
      <c r="N838" s="174"/>
      <c r="O838" s="174"/>
      <c r="P838" s="174"/>
      <c r="Q838" s="174"/>
      <c r="R838" s="174"/>
      <c r="S838" s="174"/>
      <c r="T838" s="174"/>
      <c r="U838" s="174"/>
      <c r="V838" s="174"/>
      <c r="W838" s="174"/>
      <c r="X838" s="174"/>
      <c r="Y838" s="174"/>
      <c r="Z838" s="174"/>
      <c r="AA838" s="174"/>
      <c r="AB838" s="174"/>
      <c r="AC838" s="174"/>
      <c r="AD838" s="174"/>
      <c r="AE838" s="174"/>
      <c r="AF838" s="174"/>
      <c r="AG838" s="174"/>
      <c r="AH838" s="174"/>
      <c r="AI838" s="174"/>
      <c r="AJ838" s="174"/>
      <c r="AK838" s="174"/>
      <c r="AL838" s="174"/>
      <c r="AM838" s="174"/>
      <c r="AN838" s="174"/>
      <c r="AO838" s="174"/>
      <c r="AP838" s="174"/>
      <c r="AQ838" s="174"/>
      <c r="AR838" s="174"/>
      <c r="AS838" s="174"/>
      <c r="AT838" s="174"/>
      <c r="AU838" s="174"/>
      <c r="AV838" s="174"/>
      <c r="AW838" s="174"/>
      <c r="AX838" s="174"/>
      <c r="AY838" s="174"/>
      <c r="AZ838" s="174"/>
      <c r="BA838" s="174"/>
      <c r="BB838" s="174"/>
      <c r="BC838" s="174"/>
      <c r="BD838" s="174"/>
      <c r="BE838" s="174"/>
      <c r="BF838" s="174"/>
      <c r="BG838" s="174"/>
      <c r="BH838" s="174"/>
      <c r="BI838" s="174"/>
      <c r="BJ838" s="174"/>
      <c r="BK838" s="174"/>
      <c r="BL838" s="174"/>
      <c r="BM838" s="174"/>
      <c r="BN838" s="174"/>
      <c r="BO838" s="174"/>
      <c r="BP838" s="174"/>
      <c r="BQ838" s="174"/>
      <c r="BR838" s="174"/>
      <c r="BS838" s="174"/>
      <c r="BT838" s="174"/>
      <c r="BU838" s="174"/>
      <c r="BV838" s="174"/>
      <c r="BW838" s="174"/>
      <c r="BX838" s="174"/>
      <c r="BY838" s="174"/>
      <c r="BZ838" s="174"/>
      <c r="CA838" s="174"/>
      <c r="CB838" s="174"/>
      <c r="CC838" s="174"/>
      <c r="CD838" s="174"/>
      <c r="CE838" s="174"/>
      <c r="CF838" s="174"/>
      <c r="CG838" s="174"/>
    </row>
    <row r="839" spans="1:85" s="26" customFormat="1" ht="12.75">
      <c r="A839" s="39" t="s">
        <v>390</v>
      </c>
      <c r="B839" s="6" t="s">
        <v>145</v>
      </c>
      <c r="C839" s="45"/>
      <c r="D839" s="235" t="s">
        <v>135</v>
      </c>
      <c r="E839" s="234">
        <f>A1189</f>
        <v>170</v>
      </c>
      <c r="L839" s="174"/>
      <c r="M839" s="174"/>
      <c r="N839" s="174"/>
      <c r="O839" s="174"/>
      <c r="P839" s="174"/>
      <c r="Q839" s="174"/>
      <c r="R839" s="174"/>
      <c r="S839" s="174"/>
      <c r="T839" s="174"/>
      <c r="U839" s="174"/>
      <c r="V839" s="174"/>
      <c r="W839" s="174"/>
      <c r="X839" s="174"/>
      <c r="Y839" s="174"/>
      <c r="Z839" s="174"/>
      <c r="AA839" s="174"/>
      <c r="AB839" s="174"/>
      <c r="AC839" s="174"/>
      <c r="AD839" s="174"/>
      <c r="AE839" s="174"/>
      <c r="AF839" s="174"/>
      <c r="AG839" s="174"/>
      <c r="AH839" s="174"/>
      <c r="AI839" s="174"/>
      <c r="AJ839" s="174"/>
      <c r="AK839" s="174"/>
      <c r="AL839" s="174"/>
      <c r="AM839" s="174"/>
      <c r="AN839" s="174"/>
      <c r="AO839" s="174"/>
      <c r="AP839" s="174"/>
      <c r="AQ839" s="174"/>
      <c r="AR839" s="174"/>
      <c r="AS839" s="174"/>
      <c r="AT839" s="174"/>
      <c r="AU839" s="174"/>
      <c r="AV839" s="174"/>
      <c r="AW839" s="174"/>
      <c r="AX839" s="174"/>
      <c r="AY839" s="174"/>
      <c r="AZ839" s="174"/>
      <c r="BA839" s="174"/>
      <c r="BB839" s="174"/>
      <c r="BC839" s="174"/>
      <c r="BD839" s="174"/>
      <c r="BE839" s="174"/>
      <c r="BF839" s="174"/>
      <c r="BG839" s="174"/>
      <c r="BH839" s="174"/>
      <c r="BI839" s="174"/>
      <c r="BJ839" s="174"/>
      <c r="BK839" s="174"/>
      <c r="BL839" s="174"/>
      <c r="BM839" s="174"/>
      <c r="BN839" s="174"/>
      <c r="BO839" s="174"/>
      <c r="BP839" s="174"/>
      <c r="BQ839" s="174"/>
      <c r="BR839" s="174"/>
      <c r="BS839" s="174"/>
      <c r="BT839" s="174"/>
      <c r="BU839" s="174"/>
      <c r="BV839" s="174"/>
      <c r="BW839" s="174"/>
      <c r="BX839" s="174"/>
      <c r="BY839" s="174"/>
      <c r="BZ839" s="174"/>
      <c r="CA839" s="174"/>
      <c r="CB839" s="174"/>
      <c r="CC839" s="174"/>
      <c r="CD839" s="174"/>
      <c r="CE839" s="174"/>
      <c r="CF839" s="174"/>
      <c r="CG839" s="174"/>
    </row>
    <row r="840" spans="1:85" s="26" customFormat="1" ht="12.75">
      <c r="A840" s="39" t="s">
        <v>391</v>
      </c>
      <c r="B840" s="6" t="s">
        <v>146</v>
      </c>
      <c r="C840" s="45"/>
      <c r="D840" s="235" t="s">
        <v>135</v>
      </c>
      <c r="E840" s="235">
        <f>A1189</f>
        <v>170</v>
      </c>
      <c r="L840" s="174"/>
      <c r="M840" s="174"/>
      <c r="N840" s="174"/>
      <c r="O840" s="174"/>
      <c r="P840" s="174"/>
      <c r="Q840" s="174"/>
      <c r="R840" s="174"/>
      <c r="S840" s="174"/>
      <c r="T840" s="174"/>
      <c r="U840" s="174"/>
      <c r="V840" s="174"/>
      <c r="W840" s="174"/>
      <c r="X840" s="174"/>
      <c r="Y840" s="174"/>
      <c r="Z840" s="174"/>
      <c r="AA840" s="174"/>
      <c r="AB840" s="174"/>
      <c r="AC840" s="174"/>
      <c r="AD840" s="174"/>
      <c r="AE840" s="174"/>
      <c r="AF840" s="174"/>
      <c r="AG840" s="174"/>
      <c r="AH840" s="174"/>
      <c r="AI840" s="174"/>
      <c r="AJ840" s="174"/>
      <c r="AK840" s="174"/>
      <c r="AL840" s="174"/>
      <c r="AM840" s="174"/>
      <c r="AN840" s="174"/>
      <c r="AO840" s="174"/>
      <c r="AP840" s="174"/>
      <c r="AQ840" s="174"/>
      <c r="AR840" s="174"/>
      <c r="AS840" s="174"/>
      <c r="AT840" s="174"/>
      <c r="AU840" s="174"/>
      <c r="AV840" s="174"/>
      <c r="AW840" s="174"/>
      <c r="AX840" s="174"/>
      <c r="AY840" s="174"/>
      <c r="AZ840" s="174"/>
      <c r="BA840" s="174"/>
      <c r="BB840" s="174"/>
      <c r="BC840" s="174"/>
      <c r="BD840" s="174"/>
      <c r="BE840" s="174"/>
      <c r="BF840" s="174"/>
      <c r="BG840" s="174"/>
      <c r="BH840" s="174"/>
      <c r="BI840" s="174"/>
      <c r="BJ840" s="174"/>
      <c r="BK840" s="174"/>
      <c r="BL840" s="174"/>
      <c r="BM840" s="174"/>
      <c r="BN840" s="174"/>
      <c r="BO840" s="174"/>
      <c r="BP840" s="174"/>
      <c r="BQ840" s="174"/>
      <c r="BR840" s="174"/>
      <c r="BS840" s="174"/>
      <c r="BT840" s="174"/>
      <c r="BU840" s="174"/>
      <c r="BV840" s="174"/>
      <c r="BW840" s="174"/>
      <c r="BX840" s="174"/>
      <c r="BY840" s="174"/>
      <c r="BZ840" s="174"/>
      <c r="CA840" s="174"/>
      <c r="CB840" s="174"/>
      <c r="CC840" s="174"/>
      <c r="CD840" s="174"/>
      <c r="CE840" s="174"/>
      <c r="CF840" s="174"/>
      <c r="CG840" s="174"/>
    </row>
    <row r="841" spans="1:85" s="26" customFormat="1" ht="12.75">
      <c r="A841" s="39" t="s">
        <v>392</v>
      </c>
      <c r="B841" s="6" t="s">
        <v>147</v>
      </c>
      <c r="C841" s="45"/>
      <c r="D841" s="235" t="s">
        <v>135</v>
      </c>
      <c r="E841" s="235">
        <f>A1189</f>
        <v>170</v>
      </c>
      <c r="L841" s="174"/>
      <c r="M841" s="174"/>
      <c r="N841" s="174"/>
      <c r="O841" s="174"/>
      <c r="P841" s="174"/>
      <c r="Q841" s="174"/>
      <c r="R841" s="174"/>
      <c r="S841" s="174"/>
      <c r="T841" s="174"/>
      <c r="U841" s="174"/>
      <c r="V841" s="174"/>
      <c r="W841" s="174"/>
      <c r="X841" s="174"/>
      <c r="Y841" s="174"/>
      <c r="Z841" s="174"/>
      <c r="AA841" s="174"/>
      <c r="AB841" s="174"/>
      <c r="AC841" s="174"/>
      <c r="AD841" s="174"/>
      <c r="AE841" s="174"/>
      <c r="AF841" s="174"/>
      <c r="AG841" s="174"/>
      <c r="AH841" s="174"/>
      <c r="AI841" s="174"/>
      <c r="AJ841" s="174"/>
      <c r="AK841" s="174"/>
      <c r="AL841" s="174"/>
      <c r="AM841" s="174"/>
      <c r="AN841" s="174"/>
      <c r="AO841" s="174"/>
      <c r="AP841" s="174"/>
      <c r="AQ841" s="174"/>
      <c r="AR841" s="174"/>
      <c r="AS841" s="174"/>
      <c r="AT841" s="174"/>
      <c r="AU841" s="174"/>
      <c r="AV841" s="174"/>
      <c r="AW841" s="174"/>
      <c r="AX841" s="174"/>
      <c r="AY841" s="174"/>
      <c r="AZ841" s="174"/>
      <c r="BA841" s="174"/>
      <c r="BB841" s="174"/>
      <c r="BC841" s="174"/>
      <c r="BD841" s="174"/>
      <c r="BE841" s="174"/>
      <c r="BF841" s="174"/>
      <c r="BG841" s="174"/>
      <c r="BH841" s="174"/>
      <c r="BI841" s="174"/>
      <c r="BJ841" s="174"/>
      <c r="BK841" s="174"/>
      <c r="BL841" s="174"/>
      <c r="BM841" s="174"/>
      <c r="BN841" s="174"/>
      <c r="BO841" s="174"/>
      <c r="BP841" s="174"/>
      <c r="BQ841" s="174"/>
      <c r="BR841" s="174"/>
      <c r="BS841" s="174"/>
      <c r="BT841" s="174"/>
      <c r="BU841" s="174"/>
      <c r="BV841" s="174"/>
      <c r="BW841" s="174"/>
      <c r="BX841" s="174"/>
      <c r="BY841" s="174"/>
      <c r="BZ841" s="174"/>
      <c r="CA841" s="174"/>
      <c r="CB841" s="174"/>
      <c r="CC841" s="174"/>
      <c r="CD841" s="174"/>
      <c r="CE841" s="174"/>
      <c r="CF841" s="174"/>
      <c r="CG841" s="174"/>
    </row>
    <row r="842" spans="1:85" s="26" customFormat="1" ht="12.75">
      <c r="A842" s="39" t="s">
        <v>393</v>
      </c>
      <c r="B842" s="6" t="s">
        <v>148</v>
      </c>
      <c r="C842" s="45"/>
      <c r="D842" s="235" t="s">
        <v>135</v>
      </c>
      <c r="E842" s="235">
        <f>A1189</f>
        <v>170</v>
      </c>
      <c r="L842" s="174"/>
      <c r="M842" s="174"/>
      <c r="N842" s="174"/>
      <c r="O842" s="174"/>
      <c r="P842" s="174"/>
      <c r="Q842" s="174"/>
      <c r="R842" s="174"/>
      <c r="S842" s="174"/>
      <c r="T842" s="174"/>
      <c r="U842" s="174"/>
      <c r="V842" s="174"/>
      <c r="W842" s="174"/>
      <c r="X842" s="174"/>
      <c r="Y842" s="174"/>
      <c r="Z842" s="174"/>
      <c r="AA842" s="174"/>
      <c r="AB842" s="174"/>
      <c r="AC842" s="174"/>
      <c r="AD842" s="174"/>
      <c r="AE842" s="174"/>
      <c r="AF842" s="174"/>
      <c r="AG842" s="174"/>
      <c r="AH842" s="174"/>
      <c r="AI842" s="174"/>
      <c r="AJ842" s="174"/>
      <c r="AK842" s="174"/>
      <c r="AL842" s="174"/>
      <c r="AM842" s="174"/>
      <c r="AN842" s="174"/>
      <c r="AO842" s="174"/>
      <c r="AP842" s="174"/>
      <c r="AQ842" s="174"/>
      <c r="AR842" s="174"/>
      <c r="AS842" s="174"/>
      <c r="AT842" s="174"/>
      <c r="AU842" s="174"/>
      <c r="AV842" s="174"/>
      <c r="AW842" s="174"/>
      <c r="AX842" s="174"/>
      <c r="AY842" s="174"/>
      <c r="AZ842" s="174"/>
      <c r="BA842" s="174"/>
      <c r="BB842" s="174"/>
      <c r="BC842" s="174"/>
      <c r="BD842" s="174"/>
      <c r="BE842" s="174"/>
      <c r="BF842" s="174"/>
      <c r="BG842" s="174"/>
      <c r="BH842" s="174"/>
      <c r="BI842" s="174"/>
      <c r="BJ842" s="174"/>
      <c r="BK842" s="174"/>
      <c r="BL842" s="174"/>
      <c r="BM842" s="174"/>
      <c r="BN842" s="174"/>
      <c r="BO842" s="174"/>
      <c r="BP842" s="174"/>
      <c r="BQ842" s="174"/>
      <c r="BR842" s="174"/>
      <c r="BS842" s="174"/>
      <c r="BT842" s="174"/>
      <c r="BU842" s="174"/>
      <c r="BV842" s="174"/>
      <c r="BW842" s="174"/>
      <c r="BX842" s="174"/>
      <c r="BY842" s="174"/>
      <c r="BZ842" s="174"/>
      <c r="CA842" s="174"/>
      <c r="CB842" s="174"/>
      <c r="CC842" s="174"/>
      <c r="CD842" s="174"/>
      <c r="CE842" s="174"/>
      <c r="CF842" s="174"/>
      <c r="CG842" s="174"/>
    </row>
    <row r="843" spans="1:85" s="26" customFormat="1" ht="12.75">
      <c r="A843" s="39" t="s">
        <v>459</v>
      </c>
      <c r="B843" s="8" t="s">
        <v>505</v>
      </c>
      <c r="C843" s="45"/>
      <c r="L843" s="174"/>
      <c r="M843" s="174"/>
      <c r="N843" s="174"/>
      <c r="O843" s="174"/>
      <c r="P843" s="174"/>
      <c r="Q843" s="174"/>
      <c r="R843" s="174"/>
      <c r="S843" s="174"/>
      <c r="T843" s="174"/>
      <c r="U843" s="174"/>
      <c r="V843" s="174"/>
      <c r="W843" s="174"/>
      <c r="X843" s="174"/>
      <c r="Y843" s="174"/>
      <c r="Z843" s="174"/>
      <c r="AA843" s="174"/>
      <c r="AB843" s="174"/>
      <c r="AC843" s="174"/>
      <c r="AD843" s="174"/>
      <c r="AE843" s="174"/>
      <c r="AF843" s="174"/>
      <c r="AG843" s="174"/>
      <c r="AH843" s="174"/>
      <c r="AI843" s="174"/>
      <c r="AJ843" s="174"/>
      <c r="AK843" s="174"/>
      <c r="AL843" s="174"/>
      <c r="AM843" s="174"/>
      <c r="AN843" s="174"/>
      <c r="AO843" s="174"/>
      <c r="AP843" s="174"/>
      <c r="AQ843" s="174"/>
      <c r="AR843" s="174"/>
      <c r="AS843" s="174"/>
      <c r="AT843" s="174"/>
      <c r="AU843" s="174"/>
      <c r="AV843" s="174"/>
      <c r="AW843" s="174"/>
      <c r="AX843" s="174"/>
      <c r="AY843" s="174"/>
      <c r="AZ843" s="174"/>
      <c r="BA843" s="174"/>
      <c r="BB843" s="174"/>
      <c r="BC843" s="174"/>
      <c r="BD843" s="174"/>
      <c r="BE843" s="174"/>
      <c r="BF843" s="174"/>
      <c r="BG843" s="174"/>
      <c r="BH843" s="174"/>
      <c r="BI843" s="174"/>
      <c r="BJ843" s="174"/>
      <c r="BK843" s="174"/>
      <c r="BL843" s="174"/>
      <c r="BM843" s="174"/>
      <c r="BN843" s="174"/>
      <c r="BO843" s="174"/>
      <c r="BP843" s="174"/>
      <c r="BQ843" s="174"/>
      <c r="BR843" s="174"/>
      <c r="BS843" s="174"/>
      <c r="BT843" s="174"/>
      <c r="BU843" s="174"/>
      <c r="BV843" s="174"/>
      <c r="BW843" s="174"/>
      <c r="BX843" s="174"/>
      <c r="BY843" s="174"/>
      <c r="BZ843" s="174"/>
      <c r="CA843" s="174"/>
      <c r="CB843" s="174"/>
      <c r="CC843" s="174"/>
      <c r="CD843" s="174"/>
      <c r="CE843" s="174"/>
      <c r="CF843" s="174"/>
      <c r="CG843" s="174"/>
    </row>
    <row r="844" spans="1:85" s="26" customFormat="1" ht="12.75">
      <c r="A844" s="39"/>
      <c r="B844" s="8"/>
      <c r="C844" s="45"/>
      <c r="L844" s="174"/>
      <c r="M844" s="174"/>
      <c r="N844" s="174"/>
      <c r="O844" s="174"/>
      <c r="P844" s="174"/>
      <c r="Q844" s="174"/>
      <c r="R844" s="174"/>
      <c r="S844" s="174"/>
      <c r="T844" s="174"/>
      <c r="U844" s="174"/>
      <c r="V844" s="174"/>
      <c r="W844" s="174"/>
      <c r="X844" s="174"/>
      <c r="Y844" s="174"/>
      <c r="Z844" s="174"/>
      <c r="AA844" s="174"/>
      <c r="AB844" s="174"/>
      <c r="AC844" s="174"/>
      <c r="AD844" s="174"/>
      <c r="AE844" s="174"/>
      <c r="AF844" s="174"/>
      <c r="AG844" s="174"/>
      <c r="AH844" s="174"/>
      <c r="AI844" s="174"/>
      <c r="AJ844" s="174"/>
      <c r="AK844" s="174"/>
      <c r="AL844" s="174"/>
      <c r="AM844" s="174"/>
      <c r="AN844" s="174"/>
      <c r="AO844" s="174"/>
      <c r="AP844" s="174"/>
      <c r="AQ844" s="174"/>
      <c r="AR844" s="174"/>
      <c r="AS844" s="174"/>
      <c r="AT844" s="174"/>
      <c r="AU844" s="174"/>
      <c r="AV844" s="174"/>
      <c r="AW844" s="174"/>
      <c r="AX844" s="174"/>
      <c r="AY844" s="174"/>
      <c r="AZ844" s="174"/>
      <c r="BA844" s="174"/>
      <c r="BB844" s="174"/>
      <c r="BC844" s="174"/>
      <c r="BD844" s="174"/>
      <c r="BE844" s="174"/>
      <c r="BF844" s="174"/>
      <c r="BG844" s="174"/>
      <c r="BH844" s="174"/>
      <c r="BI844" s="174"/>
      <c r="BJ844" s="174"/>
      <c r="BK844" s="174"/>
      <c r="BL844" s="174"/>
      <c r="BM844" s="174"/>
      <c r="BN844" s="174"/>
      <c r="BO844" s="174"/>
      <c r="BP844" s="174"/>
      <c r="BQ844" s="174"/>
      <c r="BR844" s="174"/>
      <c r="BS844" s="174"/>
      <c r="BT844" s="174"/>
      <c r="BU844" s="174"/>
      <c r="BV844" s="174"/>
      <c r="BW844" s="174"/>
      <c r="BX844" s="174"/>
      <c r="BY844" s="174"/>
      <c r="BZ844" s="174"/>
      <c r="CA844" s="174"/>
      <c r="CB844" s="174"/>
      <c r="CC844" s="174"/>
      <c r="CD844" s="174"/>
      <c r="CE844" s="174"/>
      <c r="CF844" s="174"/>
      <c r="CG844" s="174"/>
    </row>
    <row r="845" spans="1:85" s="26" customFormat="1" ht="12.75">
      <c r="A845" s="39"/>
      <c r="B845" s="8"/>
      <c r="C845" s="233" t="s">
        <v>59</v>
      </c>
      <c r="L845" s="174"/>
      <c r="M845" s="174"/>
      <c r="N845" s="174"/>
      <c r="O845" s="174"/>
      <c r="P845" s="174"/>
      <c r="Q845" s="174"/>
      <c r="R845" s="174"/>
      <c r="S845" s="174"/>
      <c r="T845" s="174"/>
      <c r="U845" s="174"/>
      <c r="V845" s="174"/>
      <c r="W845" s="174"/>
      <c r="X845" s="174"/>
      <c r="Y845" s="174"/>
      <c r="Z845" s="174"/>
      <c r="AA845" s="174"/>
      <c r="AB845" s="174"/>
      <c r="AC845" s="174"/>
      <c r="AD845" s="174"/>
      <c r="AE845" s="174"/>
      <c r="AF845" s="174"/>
      <c r="AG845" s="174"/>
      <c r="AH845" s="174"/>
      <c r="AI845" s="174"/>
      <c r="AJ845" s="174"/>
      <c r="AK845" s="174"/>
      <c r="AL845" s="174"/>
      <c r="AM845" s="174"/>
      <c r="AN845" s="174"/>
      <c r="AO845" s="174"/>
      <c r="AP845" s="174"/>
      <c r="AQ845" s="174"/>
      <c r="AR845" s="174"/>
      <c r="AS845" s="174"/>
      <c r="AT845" s="174"/>
      <c r="AU845" s="174"/>
      <c r="AV845" s="174"/>
      <c r="AW845" s="174"/>
      <c r="AX845" s="174"/>
      <c r="AY845" s="174"/>
      <c r="AZ845" s="174"/>
      <c r="BA845" s="174"/>
      <c r="BB845" s="174"/>
      <c r="BC845" s="174"/>
      <c r="BD845" s="174"/>
      <c r="BE845" s="174"/>
      <c r="BF845" s="174"/>
      <c r="BG845" s="174"/>
      <c r="BH845" s="174"/>
      <c r="BI845" s="174"/>
      <c r="BJ845" s="174"/>
      <c r="BK845" s="174"/>
      <c r="BL845" s="174"/>
      <c r="BM845" s="174"/>
      <c r="BN845" s="174"/>
      <c r="BO845" s="174"/>
      <c r="BP845" s="174"/>
      <c r="BQ845" s="174"/>
      <c r="BR845" s="174"/>
      <c r="BS845" s="174"/>
      <c r="BT845" s="174"/>
      <c r="BU845" s="174"/>
      <c r="BV845" s="174"/>
      <c r="BW845" s="174"/>
      <c r="BX845" s="174"/>
      <c r="BY845" s="174"/>
      <c r="BZ845" s="174"/>
      <c r="CA845" s="174"/>
      <c r="CB845" s="174"/>
      <c r="CC845" s="174"/>
      <c r="CD845" s="174"/>
      <c r="CE845" s="174"/>
      <c r="CF845" s="174"/>
      <c r="CG845" s="174"/>
    </row>
    <row r="846" spans="1:85" s="26" customFormat="1" ht="25.5">
      <c r="A846" s="30">
        <f>+A828+1</f>
        <v>135</v>
      </c>
      <c r="B846" s="27" t="s">
        <v>560</v>
      </c>
      <c r="C846" s="74"/>
      <c r="L846" s="174"/>
      <c r="M846" s="174"/>
      <c r="N846" s="174"/>
      <c r="O846" s="174"/>
      <c r="P846" s="174"/>
      <c r="Q846" s="174"/>
      <c r="R846" s="174"/>
      <c r="S846" s="174"/>
      <c r="T846" s="174"/>
      <c r="U846" s="174"/>
      <c r="V846" s="174"/>
      <c r="W846" s="174"/>
      <c r="X846" s="174"/>
      <c r="Y846" s="174"/>
      <c r="Z846" s="174"/>
      <c r="AA846" s="174"/>
      <c r="AB846" s="174"/>
      <c r="AC846" s="174"/>
      <c r="AD846" s="174"/>
      <c r="AE846" s="174"/>
      <c r="AF846" s="174"/>
      <c r="AG846" s="174"/>
      <c r="AH846" s="174"/>
      <c r="AI846" s="174"/>
      <c r="AJ846" s="174"/>
      <c r="AK846" s="174"/>
      <c r="AL846" s="174"/>
      <c r="AM846" s="174"/>
      <c r="AN846" s="174"/>
      <c r="AO846" s="174"/>
      <c r="AP846" s="174"/>
      <c r="AQ846" s="174"/>
      <c r="AR846" s="174"/>
      <c r="AS846" s="174"/>
      <c r="AT846" s="174"/>
      <c r="AU846" s="174"/>
      <c r="AV846" s="174"/>
      <c r="AW846" s="174"/>
      <c r="AX846" s="174"/>
      <c r="AY846" s="174"/>
      <c r="AZ846" s="174"/>
      <c r="BA846" s="174"/>
      <c r="BB846" s="174"/>
      <c r="BC846" s="174"/>
      <c r="BD846" s="174"/>
      <c r="BE846" s="174"/>
      <c r="BF846" s="174"/>
      <c r="BG846" s="174"/>
      <c r="BH846" s="174"/>
      <c r="BI846" s="174"/>
      <c r="BJ846" s="174"/>
      <c r="BK846" s="174"/>
      <c r="BL846" s="174"/>
      <c r="BM846" s="174"/>
      <c r="BN846" s="174"/>
      <c r="BO846" s="174"/>
      <c r="BP846" s="174"/>
      <c r="BQ846" s="174"/>
      <c r="BR846" s="174"/>
      <c r="BS846" s="174"/>
      <c r="BT846" s="174"/>
      <c r="BU846" s="174"/>
      <c r="BV846" s="174"/>
      <c r="BW846" s="174"/>
      <c r="BX846" s="174"/>
      <c r="BY846" s="174"/>
      <c r="BZ846" s="174"/>
      <c r="CA846" s="174"/>
      <c r="CB846" s="174"/>
      <c r="CC846" s="174"/>
      <c r="CD846" s="174"/>
      <c r="CE846" s="174"/>
      <c r="CF846" s="174"/>
      <c r="CG846" s="174"/>
    </row>
    <row r="847" spans="1:85" s="26" customFormat="1" ht="12.75">
      <c r="A847" s="93" t="s">
        <v>347</v>
      </c>
      <c r="B847" s="5" t="s">
        <v>132</v>
      </c>
      <c r="C847" s="45"/>
      <c r="D847" s="148" t="s">
        <v>447</v>
      </c>
      <c r="L847" s="174"/>
      <c r="M847" s="174"/>
      <c r="N847" s="174"/>
      <c r="O847" s="174"/>
      <c r="P847" s="174"/>
      <c r="Q847" s="174"/>
      <c r="R847" s="174"/>
      <c r="S847" s="174"/>
      <c r="T847" s="174"/>
      <c r="U847" s="174"/>
      <c r="V847" s="174"/>
      <c r="W847" s="174"/>
      <c r="X847" s="174"/>
      <c r="Y847" s="174"/>
      <c r="Z847" s="174"/>
      <c r="AA847" s="174"/>
      <c r="AB847" s="174"/>
      <c r="AC847" s="174"/>
      <c r="AD847" s="174"/>
      <c r="AE847" s="174"/>
      <c r="AF847" s="174"/>
      <c r="AG847" s="174"/>
      <c r="AH847" s="174"/>
      <c r="AI847" s="174"/>
      <c r="AJ847" s="174"/>
      <c r="AK847" s="174"/>
      <c r="AL847" s="174"/>
      <c r="AM847" s="174"/>
      <c r="AN847" s="174"/>
      <c r="AO847" s="174"/>
      <c r="AP847" s="174"/>
      <c r="AQ847" s="174"/>
      <c r="AR847" s="174"/>
      <c r="AS847" s="174"/>
      <c r="AT847" s="174"/>
      <c r="AU847" s="174"/>
      <c r="AV847" s="174"/>
      <c r="AW847" s="174"/>
      <c r="AX847" s="174"/>
      <c r="AY847" s="174"/>
      <c r="AZ847" s="174"/>
      <c r="BA847" s="174"/>
      <c r="BB847" s="174"/>
      <c r="BC847" s="174"/>
      <c r="BD847" s="174"/>
      <c r="BE847" s="174"/>
      <c r="BF847" s="174"/>
      <c r="BG847" s="174"/>
      <c r="BH847" s="174"/>
      <c r="BI847" s="174"/>
      <c r="BJ847" s="174"/>
      <c r="BK847" s="174"/>
      <c r="BL847" s="174"/>
      <c r="BM847" s="174"/>
      <c r="BN847" s="174"/>
      <c r="BO847" s="174"/>
      <c r="BP847" s="174"/>
      <c r="BQ847" s="174"/>
      <c r="BR847" s="174"/>
      <c r="BS847" s="174"/>
      <c r="BT847" s="174"/>
      <c r="BU847" s="174"/>
      <c r="BV847" s="174"/>
      <c r="BW847" s="174"/>
      <c r="BX847" s="174"/>
      <c r="BY847" s="174"/>
      <c r="BZ847" s="174"/>
      <c r="CA847" s="174"/>
      <c r="CB847" s="174"/>
      <c r="CC847" s="174"/>
      <c r="CD847" s="174"/>
      <c r="CE847" s="174"/>
      <c r="CF847" s="174"/>
      <c r="CG847" s="174"/>
    </row>
    <row r="848" spans="1:85" s="26" customFormat="1" ht="12.75">
      <c r="A848" s="93" t="s">
        <v>348</v>
      </c>
      <c r="B848" s="5" t="s">
        <v>600</v>
      </c>
      <c r="C848" s="45"/>
      <c r="D848" s="235" t="s">
        <v>135</v>
      </c>
      <c r="E848" s="235">
        <f>+A858</f>
        <v>137</v>
      </c>
      <c r="L848" s="174"/>
      <c r="M848" s="174"/>
      <c r="N848" s="174"/>
      <c r="O848" s="174"/>
      <c r="P848" s="174"/>
      <c r="Q848" s="174"/>
      <c r="R848" s="174"/>
      <c r="S848" s="174"/>
      <c r="T848" s="174"/>
      <c r="U848" s="174"/>
      <c r="V848" s="174"/>
      <c r="W848" s="174"/>
      <c r="X848" s="174"/>
      <c r="Y848" s="174"/>
      <c r="Z848" s="174"/>
      <c r="AA848" s="174"/>
      <c r="AB848" s="174"/>
      <c r="AC848" s="174"/>
      <c r="AD848" s="174"/>
      <c r="AE848" s="174"/>
      <c r="AF848" s="174"/>
      <c r="AG848" s="174"/>
      <c r="AH848" s="174"/>
      <c r="AI848" s="174"/>
      <c r="AJ848" s="174"/>
      <c r="AK848" s="174"/>
      <c r="AL848" s="174"/>
      <c r="AM848" s="174"/>
      <c r="AN848" s="174"/>
      <c r="AO848" s="174"/>
      <c r="AP848" s="174"/>
      <c r="AQ848" s="174"/>
      <c r="AR848" s="174"/>
      <c r="AS848" s="174"/>
      <c r="AT848" s="174"/>
      <c r="AU848" s="174"/>
      <c r="AV848" s="174"/>
      <c r="AW848" s="174"/>
      <c r="AX848" s="174"/>
      <c r="AY848" s="174"/>
      <c r="AZ848" s="174"/>
      <c r="BA848" s="174"/>
      <c r="BB848" s="174"/>
      <c r="BC848" s="174"/>
      <c r="BD848" s="174"/>
      <c r="BE848" s="174"/>
      <c r="BF848" s="174"/>
      <c r="BG848" s="174"/>
      <c r="BH848" s="174"/>
      <c r="BI848" s="174"/>
      <c r="BJ848" s="174"/>
      <c r="BK848" s="174"/>
      <c r="BL848" s="174"/>
      <c r="BM848" s="174"/>
      <c r="BN848" s="174"/>
      <c r="BO848" s="174"/>
      <c r="BP848" s="174"/>
      <c r="BQ848" s="174"/>
      <c r="BR848" s="174"/>
      <c r="BS848" s="174"/>
      <c r="BT848" s="174"/>
      <c r="BU848" s="174"/>
      <c r="BV848" s="174"/>
      <c r="BW848" s="174"/>
      <c r="BX848" s="174"/>
      <c r="BY848" s="174"/>
      <c r="BZ848" s="174"/>
      <c r="CA848" s="174"/>
      <c r="CB848" s="174"/>
      <c r="CC848" s="174"/>
      <c r="CD848" s="174"/>
      <c r="CE848" s="174"/>
      <c r="CF848" s="174"/>
      <c r="CG848" s="174"/>
    </row>
    <row r="849" spans="1:85" s="26" customFormat="1" ht="12.75">
      <c r="A849" s="93"/>
      <c r="B849" s="5"/>
      <c r="C849" s="45"/>
      <c r="D849" s="45"/>
      <c r="E849" s="45"/>
      <c r="F849" s="45"/>
      <c r="L849" s="174"/>
      <c r="M849" s="174"/>
      <c r="N849" s="174"/>
      <c r="O849" s="174"/>
      <c r="P849" s="174"/>
      <c r="Q849" s="174"/>
      <c r="R849" s="174"/>
      <c r="S849" s="174"/>
      <c r="T849" s="174"/>
      <c r="U849" s="174"/>
      <c r="V849" s="174"/>
      <c r="W849" s="174"/>
      <c r="X849" s="174"/>
      <c r="Y849" s="174"/>
      <c r="Z849" s="174"/>
      <c r="AA849" s="174"/>
      <c r="AB849" s="174"/>
      <c r="AC849" s="174"/>
      <c r="AD849" s="174"/>
      <c r="AE849" s="174"/>
      <c r="AF849" s="174"/>
      <c r="AG849" s="174"/>
      <c r="AH849" s="174"/>
      <c r="AI849" s="174"/>
      <c r="AJ849" s="174"/>
      <c r="AK849" s="174"/>
      <c r="AL849" s="174"/>
      <c r="AM849" s="174"/>
      <c r="AN849" s="174"/>
      <c r="AO849" s="174"/>
      <c r="AP849" s="174"/>
      <c r="AQ849" s="174"/>
      <c r="AR849" s="174"/>
      <c r="AS849" s="174"/>
      <c r="AT849" s="174"/>
      <c r="AU849" s="174"/>
      <c r="AV849" s="174"/>
      <c r="AW849" s="174"/>
      <c r="AX849" s="174"/>
      <c r="AY849" s="174"/>
      <c r="AZ849" s="174"/>
      <c r="BA849" s="174"/>
      <c r="BB849" s="174"/>
      <c r="BC849" s="174"/>
      <c r="BD849" s="174"/>
      <c r="BE849" s="174"/>
      <c r="BF849" s="174"/>
      <c r="BG849" s="174"/>
      <c r="BH849" s="174"/>
      <c r="BI849" s="174"/>
      <c r="BJ849" s="174"/>
      <c r="BK849" s="174"/>
      <c r="BL849" s="174"/>
      <c r="BM849" s="174"/>
      <c r="BN849" s="174"/>
      <c r="BO849" s="174"/>
      <c r="BP849" s="174"/>
      <c r="BQ849" s="174"/>
      <c r="BR849" s="174"/>
      <c r="BS849" s="174"/>
      <c r="BT849" s="174"/>
      <c r="BU849" s="174"/>
      <c r="BV849" s="174"/>
      <c r="BW849" s="174"/>
      <c r="BX849" s="174"/>
      <c r="BY849" s="174"/>
      <c r="BZ849" s="174"/>
      <c r="CA849" s="174"/>
      <c r="CB849" s="174"/>
      <c r="CC849" s="174"/>
      <c r="CD849" s="174"/>
      <c r="CE849" s="174"/>
      <c r="CF849" s="174"/>
      <c r="CG849" s="174"/>
    </row>
    <row r="850" spans="1:85" s="26" customFormat="1" ht="15">
      <c r="A850" s="236" t="s">
        <v>149</v>
      </c>
      <c r="B850" s="5"/>
      <c r="C850" s="45"/>
      <c r="D850" s="45"/>
      <c r="E850" s="45"/>
      <c r="F850" s="45"/>
      <c r="L850" s="174"/>
      <c r="M850" s="174"/>
      <c r="N850" s="174"/>
      <c r="O850" s="174"/>
      <c r="P850" s="174"/>
      <c r="Q850" s="174"/>
      <c r="R850" s="174"/>
      <c r="S850" s="174"/>
      <c r="T850" s="174"/>
      <c r="U850" s="174"/>
      <c r="V850" s="174"/>
      <c r="W850" s="174"/>
      <c r="X850" s="174"/>
      <c r="Y850" s="174"/>
      <c r="Z850" s="174"/>
      <c r="AA850" s="174"/>
      <c r="AB850" s="174"/>
      <c r="AC850" s="174"/>
      <c r="AD850" s="174"/>
      <c r="AE850" s="174"/>
      <c r="AF850" s="174"/>
      <c r="AG850" s="174"/>
      <c r="AH850" s="174"/>
      <c r="AI850" s="174"/>
      <c r="AJ850" s="174"/>
      <c r="AK850" s="174"/>
      <c r="AL850" s="174"/>
      <c r="AM850" s="174"/>
      <c r="AN850" s="174"/>
      <c r="AO850" s="174"/>
      <c r="AP850" s="174"/>
      <c r="AQ850" s="174"/>
      <c r="AR850" s="174"/>
      <c r="AS850" s="174"/>
      <c r="AT850" s="174"/>
      <c r="AU850" s="174"/>
      <c r="AV850" s="174"/>
      <c r="AW850" s="174"/>
      <c r="AX850" s="174"/>
      <c r="AY850" s="174"/>
      <c r="AZ850" s="174"/>
      <c r="BA850" s="174"/>
      <c r="BB850" s="174"/>
      <c r="BC850" s="174"/>
      <c r="BD850" s="174"/>
      <c r="BE850" s="174"/>
      <c r="BF850" s="174"/>
      <c r="BG850" s="174"/>
      <c r="BH850" s="174"/>
      <c r="BI850" s="174"/>
      <c r="BJ850" s="174"/>
      <c r="BK850" s="174"/>
      <c r="BL850" s="174"/>
      <c r="BM850" s="174"/>
      <c r="BN850" s="174"/>
      <c r="BO850" s="174"/>
      <c r="BP850" s="174"/>
      <c r="BQ850" s="174"/>
      <c r="BR850" s="174"/>
      <c r="BS850" s="174"/>
      <c r="BT850" s="174"/>
      <c r="BU850" s="174"/>
      <c r="BV850" s="174"/>
      <c r="BW850" s="174"/>
      <c r="BX850" s="174"/>
      <c r="BY850" s="174"/>
      <c r="BZ850" s="174"/>
      <c r="CA850" s="174"/>
      <c r="CB850" s="174"/>
      <c r="CC850" s="174"/>
      <c r="CD850" s="174"/>
      <c r="CE850" s="174"/>
      <c r="CF850" s="174"/>
      <c r="CG850" s="174"/>
    </row>
    <row r="851" spans="1:85" s="26" customFormat="1" ht="12.75">
      <c r="A851" s="93"/>
      <c r="B851" s="5"/>
      <c r="C851" s="45"/>
      <c r="L851" s="174"/>
      <c r="M851" s="174"/>
      <c r="N851" s="174"/>
      <c r="O851" s="174"/>
      <c r="P851" s="174"/>
      <c r="Q851" s="174"/>
      <c r="R851" s="174"/>
      <c r="S851" s="174"/>
      <c r="T851" s="174"/>
      <c r="U851" s="174"/>
      <c r="V851" s="174"/>
      <c r="W851" s="174"/>
      <c r="X851" s="174"/>
      <c r="Y851" s="174"/>
      <c r="Z851" s="174"/>
      <c r="AA851" s="174"/>
      <c r="AB851" s="174"/>
      <c r="AC851" s="174"/>
      <c r="AD851" s="174"/>
      <c r="AE851" s="174"/>
      <c r="AF851" s="174"/>
      <c r="AG851" s="174"/>
      <c r="AH851" s="174"/>
      <c r="AI851" s="174"/>
      <c r="AJ851" s="174"/>
      <c r="AK851" s="174"/>
      <c r="AL851" s="174"/>
      <c r="AM851" s="174"/>
      <c r="AN851" s="174"/>
      <c r="AO851" s="174"/>
      <c r="AP851" s="174"/>
      <c r="AQ851" s="174"/>
      <c r="AR851" s="174"/>
      <c r="AS851" s="174"/>
      <c r="AT851" s="174"/>
      <c r="AU851" s="174"/>
      <c r="AV851" s="174"/>
      <c r="AW851" s="174"/>
      <c r="AX851" s="174"/>
      <c r="AY851" s="174"/>
      <c r="AZ851" s="174"/>
      <c r="BA851" s="174"/>
      <c r="BB851" s="174"/>
      <c r="BC851" s="174"/>
      <c r="BD851" s="174"/>
      <c r="BE851" s="174"/>
      <c r="BF851" s="174"/>
      <c r="BG851" s="174"/>
      <c r="BH851" s="174"/>
      <c r="BI851" s="174"/>
      <c r="BJ851" s="174"/>
      <c r="BK851" s="174"/>
      <c r="BL851" s="174"/>
      <c r="BM851" s="174"/>
      <c r="BN851" s="174"/>
      <c r="BO851" s="174"/>
      <c r="BP851" s="174"/>
      <c r="BQ851" s="174"/>
      <c r="BR851" s="174"/>
      <c r="BS851" s="174"/>
      <c r="BT851" s="174"/>
      <c r="BU851" s="174"/>
      <c r="BV851" s="174"/>
      <c r="BW851" s="174"/>
      <c r="BX851" s="174"/>
      <c r="BY851" s="174"/>
      <c r="BZ851" s="174"/>
      <c r="CA851" s="174"/>
      <c r="CB851" s="174"/>
      <c r="CC851" s="174"/>
      <c r="CD851" s="174"/>
      <c r="CE851" s="174"/>
      <c r="CF851" s="174"/>
      <c r="CG851" s="174"/>
    </row>
    <row r="852" spans="1:85" s="26" customFormat="1" ht="12.75">
      <c r="A852" s="28"/>
      <c r="B852" s="28"/>
      <c r="C852" s="233" t="s">
        <v>59</v>
      </c>
      <c r="L852" s="174"/>
      <c r="M852" s="174"/>
      <c r="N852" s="174"/>
      <c r="O852" s="174"/>
      <c r="P852" s="174"/>
      <c r="Q852" s="174"/>
      <c r="R852" s="174"/>
      <c r="S852" s="174"/>
      <c r="T852" s="174"/>
      <c r="U852" s="174"/>
      <c r="V852" s="174"/>
      <c r="W852" s="174"/>
      <c r="X852" s="174"/>
      <c r="Y852" s="174"/>
      <c r="Z852" s="174"/>
      <c r="AA852" s="174"/>
      <c r="AB852" s="174"/>
      <c r="AC852" s="174"/>
      <c r="AD852" s="174"/>
      <c r="AE852" s="174"/>
      <c r="AF852" s="174"/>
      <c r="AG852" s="174"/>
      <c r="AH852" s="174"/>
      <c r="AI852" s="174"/>
      <c r="AJ852" s="174"/>
      <c r="AK852" s="174"/>
      <c r="AL852" s="174"/>
      <c r="AM852" s="174"/>
      <c r="AN852" s="174"/>
      <c r="AO852" s="174"/>
      <c r="AP852" s="174"/>
      <c r="AQ852" s="174"/>
      <c r="AR852" s="174"/>
      <c r="AS852" s="174"/>
      <c r="AT852" s="174"/>
      <c r="AU852" s="174"/>
      <c r="AV852" s="174"/>
      <c r="AW852" s="174"/>
      <c r="AX852" s="174"/>
      <c r="AY852" s="174"/>
      <c r="AZ852" s="174"/>
      <c r="BA852" s="174"/>
      <c r="BB852" s="174"/>
      <c r="BC852" s="174"/>
      <c r="BD852" s="174"/>
      <c r="BE852" s="174"/>
      <c r="BF852" s="174"/>
      <c r="BG852" s="174"/>
      <c r="BH852" s="174"/>
      <c r="BI852" s="174"/>
      <c r="BJ852" s="174"/>
      <c r="BK852" s="174"/>
      <c r="BL852" s="174"/>
      <c r="BM852" s="174"/>
      <c r="BN852" s="174"/>
      <c r="BO852" s="174"/>
      <c r="BP852" s="174"/>
      <c r="BQ852" s="174"/>
      <c r="BR852" s="174"/>
      <c r="BS852" s="174"/>
      <c r="BT852" s="174"/>
      <c r="BU852" s="174"/>
      <c r="BV852" s="174"/>
      <c r="BW852" s="174"/>
      <c r="BX852" s="174"/>
      <c r="BY852" s="174"/>
      <c r="BZ852" s="174"/>
      <c r="CA852" s="174"/>
      <c r="CB852" s="174"/>
      <c r="CC852" s="174"/>
      <c r="CD852" s="174"/>
      <c r="CE852" s="174"/>
      <c r="CF852" s="174"/>
      <c r="CG852" s="174"/>
    </row>
    <row r="853" spans="1:85" s="26" customFormat="1" ht="38.25">
      <c r="A853" s="30">
        <f>+A846+1</f>
        <v>136</v>
      </c>
      <c r="B853" s="27" t="s">
        <v>561</v>
      </c>
      <c r="C853" s="74"/>
      <c r="L853" s="174"/>
      <c r="M853" s="174"/>
      <c r="N853" s="174"/>
      <c r="O853" s="174"/>
      <c r="P853" s="174"/>
      <c r="Q853" s="174"/>
      <c r="R853" s="174"/>
      <c r="S853" s="174"/>
      <c r="T853" s="174"/>
      <c r="U853" s="174"/>
      <c r="V853" s="174"/>
      <c r="W853" s="174"/>
      <c r="X853" s="174"/>
      <c r="Y853" s="174"/>
      <c r="Z853" s="174"/>
      <c r="AA853" s="174"/>
      <c r="AB853" s="174"/>
      <c r="AC853" s="174"/>
      <c r="AD853" s="174"/>
      <c r="AE853" s="174"/>
      <c r="AF853" s="174"/>
      <c r="AG853" s="174"/>
      <c r="AH853" s="174"/>
      <c r="AI853" s="174"/>
      <c r="AJ853" s="174"/>
      <c r="AK853" s="174"/>
      <c r="AL853" s="174"/>
      <c r="AM853" s="174"/>
      <c r="AN853" s="174"/>
      <c r="AO853" s="174"/>
      <c r="AP853" s="174"/>
      <c r="AQ853" s="174"/>
      <c r="AR853" s="174"/>
      <c r="AS853" s="174"/>
      <c r="AT853" s="174"/>
      <c r="AU853" s="174"/>
      <c r="AV853" s="174"/>
      <c r="AW853" s="174"/>
      <c r="AX853" s="174"/>
      <c r="AY853" s="174"/>
      <c r="AZ853" s="174"/>
      <c r="BA853" s="174"/>
      <c r="BB853" s="174"/>
      <c r="BC853" s="174"/>
      <c r="BD853" s="174"/>
      <c r="BE853" s="174"/>
      <c r="BF853" s="174"/>
      <c r="BG853" s="174"/>
      <c r="BH853" s="174"/>
      <c r="BI853" s="174"/>
      <c r="BJ853" s="174"/>
      <c r="BK853" s="174"/>
      <c r="BL853" s="174"/>
      <c r="BM853" s="174"/>
      <c r="BN853" s="174"/>
      <c r="BO853" s="174"/>
      <c r="BP853" s="174"/>
      <c r="BQ853" s="174"/>
      <c r="BR853" s="174"/>
      <c r="BS853" s="174"/>
      <c r="BT853" s="174"/>
      <c r="BU853" s="174"/>
      <c r="BV853" s="174"/>
      <c r="BW853" s="174"/>
      <c r="BX853" s="174"/>
      <c r="BY853" s="174"/>
      <c r="BZ853" s="174"/>
      <c r="CA853" s="174"/>
      <c r="CB853" s="174"/>
      <c r="CC853" s="174"/>
      <c r="CD853" s="174"/>
      <c r="CE853" s="174"/>
      <c r="CF853" s="174"/>
      <c r="CG853" s="174"/>
    </row>
    <row r="854" spans="1:85" s="26" customFormat="1" ht="12.75">
      <c r="A854" s="93" t="s">
        <v>347</v>
      </c>
      <c r="B854" s="5" t="s">
        <v>132</v>
      </c>
      <c r="C854" s="45"/>
      <c r="D854" s="235" t="s">
        <v>135</v>
      </c>
      <c r="E854" s="235">
        <f>+A863</f>
        <v>138</v>
      </c>
      <c r="L854" s="174"/>
      <c r="M854" s="174"/>
      <c r="N854" s="174"/>
      <c r="O854" s="174"/>
      <c r="P854" s="174"/>
      <c r="Q854" s="174"/>
      <c r="R854" s="174"/>
      <c r="S854" s="174"/>
      <c r="T854" s="174"/>
      <c r="U854" s="174"/>
      <c r="V854" s="174"/>
      <c r="W854" s="174"/>
      <c r="X854" s="174"/>
      <c r="Y854" s="174"/>
      <c r="Z854" s="174"/>
      <c r="AA854" s="174"/>
      <c r="AB854" s="174"/>
      <c r="AC854" s="174"/>
      <c r="AD854" s="174"/>
      <c r="AE854" s="174"/>
      <c r="AF854" s="174"/>
      <c r="AG854" s="174"/>
      <c r="AH854" s="174"/>
      <c r="AI854" s="174"/>
      <c r="AJ854" s="174"/>
      <c r="AK854" s="174"/>
      <c r="AL854" s="174"/>
      <c r="AM854" s="174"/>
      <c r="AN854" s="174"/>
      <c r="AO854" s="174"/>
      <c r="AP854" s="174"/>
      <c r="AQ854" s="174"/>
      <c r="AR854" s="174"/>
      <c r="AS854" s="174"/>
      <c r="AT854" s="174"/>
      <c r="AU854" s="174"/>
      <c r="AV854" s="174"/>
      <c r="AW854" s="174"/>
      <c r="AX854" s="174"/>
      <c r="AY854" s="174"/>
      <c r="AZ854" s="174"/>
      <c r="BA854" s="174"/>
      <c r="BB854" s="174"/>
      <c r="BC854" s="174"/>
      <c r="BD854" s="174"/>
      <c r="BE854" s="174"/>
      <c r="BF854" s="174"/>
      <c r="BG854" s="174"/>
      <c r="BH854" s="174"/>
      <c r="BI854" s="174"/>
      <c r="BJ854" s="174"/>
      <c r="BK854" s="174"/>
      <c r="BL854" s="174"/>
      <c r="BM854" s="174"/>
      <c r="BN854" s="174"/>
      <c r="BO854" s="174"/>
      <c r="BP854" s="174"/>
      <c r="BQ854" s="174"/>
      <c r="BR854" s="174"/>
      <c r="BS854" s="174"/>
      <c r="BT854" s="174"/>
      <c r="BU854" s="174"/>
      <c r="BV854" s="174"/>
      <c r="BW854" s="174"/>
      <c r="BX854" s="174"/>
      <c r="BY854" s="174"/>
      <c r="BZ854" s="174"/>
      <c r="CA854" s="174"/>
      <c r="CB854" s="174"/>
      <c r="CC854" s="174"/>
      <c r="CD854" s="174"/>
      <c r="CE854" s="174"/>
      <c r="CF854" s="174"/>
      <c r="CG854" s="174"/>
    </row>
    <row r="855" spans="1:85" s="26" customFormat="1" ht="12.75">
      <c r="A855" s="93" t="s">
        <v>348</v>
      </c>
      <c r="B855" s="5" t="s">
        <v>600</v>
      </c>
      <c r="C855" s="45"/>
      <c r="D855" s="235" t="s">
        <v>135</v>
      </c>
      <c r="E855" s="235">
        <f>+A1235</f>
        <v>175</v>
      </c>
      <c r="L855" s="174"/>
      <c r="M855" s="174"/>
      <c r="N855" s="174"/>
      <c r="O855" s="174"/>
      <c r="P855" s="174"/>
      <c r="Q855" s="174"/>
      <c r="R855" s="174"/>
      <c r="S855" s="174"/>
      <c r="T855" s="174"/>
      <c r="U855" s="174"/>
      <c r="V855" s="174"/>
      <c r="W855" s="174"/>
      <c r="X855" s="174"/>
      <c r="Y855" s="174"/>
      <c r="Z855" s="174"/>
      <c r="AA855" s="174"/>
      <c r="AB855" s="174"/>
      <c r="AC855" s="174"/>
      <c r="AD855" s="174"/>
      <c r="AE855" s="174"/>
      <c r="AF855" s="174"/>
      <c r="AG855" s="174"/>
      <c r="AH855" s="174"/>
      <c r="AI855" s="174"/>
      <c r="AJ855" s="174"/>
      <c r="AK855" s="174"/>
      <c r="AL855" s="174"/>
      <c r="AM855" s="174"/>
      <c r="AN855" s="174"/>
      <c r="AO855" s="174"/>
      <c r="AP855" s="174"/>
      <c r="AQ855" s="174"/>
      <c r="AR855" s="174"/>
      <c r="AS855" s="174"/>
      <c r="AT855" s="174"/>
      <c r="AU855" s="174"/>
      <c r="AV855" s="174"/>
      <c r="AW855" s="174"/>
      <c r="AX855" s="174"/>
      <c r="AY855" s="174"/>
      <c r="AZ855" s="174"/>
      <c r="BA855" s="174"/>
      <c r="BB855" s="174"/>
      <c r="BC855" s="174"/>
      <c r="BD855" s="174"/>
      <c r="BE855" s="174"/>
      <c r="BF855" s="174"/>
      <c r="BG855" s="174"/>
      <c r="BH855" s="174"/>
      <c r="BI855" s="174"/>
      <c r="BJ855" s="174"/>
      <c r="BK855" s="174"/>
      <c r="BL855" s="174"/>
      <c r="BM855" s="174"/>
      <c r="BN855" s="174"/>
      <c r="BO855" s="174"/>
      <c r="BP855" s="174"/>
      <c r="BQ855" s="174"/>
      <c r="BR855" s="174"/>
      <c r="BS855" s="174"/>
      <c r="BT855" s="174"/>
      <c r="BU855" s="174"/>
      <c r="BV855" s="174"/>
      <c r="BW855" s="174"/>
      <c r="BX855" s="174"/>
      <c r="BY855" s="174"/>
      <c r="BZ855" s="174"/>
      <c r="CA855" s="174"/>
      <c r="CB855" s="174"/>
      <c r="CC855" s="174"/>
      <c r="CD855" s="174"/>
      <c r="CE855" s="174"/>
      <c r="CF855" s="174"/>
      <c r="CG855" s="174"/>
    </row>
    <row r="856" spans="1:85" s="26" customFormat="1" ht="12.75">
      <c r="A856" s="28"/>
      <c r="B856" s="28"/>
      <c r="L856" s="174"/>
      <c r="M856" s="174"/>
      <c r="N856" s="174"/>
      <c r="O856" s="174"/>
      <c r="P856" s="174"/>
      <c r="Q856" s="174"/>
      <c r="R856" s="174"/>
      <c r="S856" s="174"/>
      <c r="T856" s="174"/>
      <c r="U856" s="174"/>
      <c r="V856" s="174"/>
      <c r="W856" s="174"/>
      <c r="X856" s="174"/>
      <c r="Y856" s="174"/>
      <c r="Z856" s="174"/>
      <c r="AA856" s="174"/>
      <c r="AB856" s="174"/>
      <c r="AC856" s="174"/>
      <c r="AD856" s="174"/>
      <c r="AE856" s="174"/>
      <c r="AF856" s="174"/>
      <c r="AG856" s="174"/>
      <c r="AH856" s="174"/>
      <c r="AI856" s="174"/>
      <c r="AJ856" s="174"/>
      <c r="AK856" s="174"/>
      <c r="AL856" s="174"/>
      <c r="AM856" s="174"/>
      <c r="AN856" s="174"/>
      <c r="AO856" s="174"/>
      <c r="AP856" s="174"/>
      <c r="AQ856" s="174"/>
      <c r="AR856" s="174"/>
      <c r="AS856" s="174"/>
      <c r="AT856" s="174"/>
      <c r="AU856" s="174"/>
      <c r="AV856" s="174"/>
      <c r="AW856" s="174"/>
      <c r="AX856" s="174"/>
      <c r="AY856" s="174"/>
      <c r="AZ856" s="174"/>
      <c r="BA856" s="174"/>
      <c r="BB856" s="174"/>
      <c r="BC856" s="174"/>
      <c r="BD856" s="174"/>
      <c r="BE856" s="174"/>
      <c r="BF856" s="174"/>
      <c r="BG856" s="174"/>
      <c r="BH856" s="174"/>
      <c r="BI856" s="174"/>
      <c r="BJ856" s="174"/>
      <c r="BK856" s="174"/>
      <c r="BL856" s="174"/>
      <c r="BM856" s="174"/>
      <c r="BN856" s="174"/>
      <c r="BO856" s="174"/>
      <c r="BP856" s="174"/>
      <c r="BQ856" s="174"/>
      <c r="BR856" s="174"/>
      <c r="BS856" s="174"/>
      <c r="BT856" s="174"/>
      <c r="BU856" s="174"/>
      <c r="BV856" s="174"/>
      <c r="BW856" s="174"/>
      <c r="BX856" s="174"/>
      <c r="BY856" s="174"/>
      <c r="BZ856" s="174"/>
      <c r="CA856" s="174"/>
      <c r="CB856" s="174"/>
      <c r="CC856" s="174"/>
      <c r="CD856" s="174"/>
      <c r="CE856" s="174"/>
      <c r="CF856" s="174"/>
      <c r="CG856" s="174"/>
    </row>
    <row r="857" spans="1:85" s="26" customFormat="1" ht="12.75">
      <c r="A857" s="28"/>
      <c r="B857" s="28"/>
      <c r="C857" s="233" t="s">
        <v>59</v>
      </c>
      <c r="L857" s="174"/>
      <c r="M857" s="174"/>
      <c r="N857" s="174"/>
      <c r="O857" s="174"/>
      <c r="P857" s="174"/>
      <c r="Q857" s="174"/>
      <c r="R857" s="174"/>
      <c r="S857" s="174"/>
      <c r="T857" s="174"/>
      <c r="U857" s="174"/>
      <c r="V857" s="174"/>
      <c r="W857" s="174"/>
      <c r="X857" s="174"/>
      <c r="Y857" s="174"/>
      <c r="Z857" s="174"/>
      <c r="AA857" s="174"/>
      <c r="AB857" s="174"/>
      <c r="AC857" s="174"/>
      <c r="AD857" s="174"/>
      <c r="AE857" s="174"/>
      <c r="AF857" s="174"/>
      <c r="AG857" s="174"/>
      <c r="AH857" s="174"/>
      <c r="AI857" s="174"/>
      <c r="AJ857" s="174"/>
      <c r="AK857" s="174"/>
      <c r="AL857" s="174"/>
      <c r="AM857" s="174"/>
      <c r="AN857" s="174"/>
      <c r="AO857" s="174"/>
      <c r="AP857" s="174"/>
      <c r="AQ857" s="174"/>
      <c r="AR857" s="174"/>
      <c r="AS857" s="174"/>
      <c r="AT857" s="174"/>
      <c r="AU857" s="174"/>
      <c r="AV857" s="174"/>
      <c r="AW857" s="174"/>
      <c r="AX857" s="174"/>
      <c r="AY857" s="174"/>
      <c r="AZ857" s="174"/>
      <c r="BA857" s="174"/>
      <c r="BB857" s="174"/>
      <c r="BC857" s="174"/>
      <c r="BD857" s="174"/>
      <c r="BE857" s="174"/>
      <c r="BF857" s="174"/>
      <c r="BG857" s="174"/>
      <c r="BH857" s="174"/>
      <c r="BI857" s="174"/>
      <c r="BJ857" s="174"/>
      <c r="BK857" s="174"/>
      <c r="BL857" s="174"/>
      <c r="BM857" s="174"/>
      <c r="BN857" s="174"/>
      <c r="BO857" s="174"/>
      <c r="BP857" s="174"/>
      <c r="BQ857" s="174"/>
      <c r="BR857" s="174"/>
      <c r="BS857" s="174"/>
      <c r="BT857" s="174"/>
      <c r="BU857" s="174"/>
      <c r="BV857" s="174"/>
      <c r="BW857" s="174"/>
      <c r="BX857" s="174"/>
      <c r="BY857" s="174"/>
      <c r="BZ857" s="174"/>
      <c r="CA857" s="174"/>
      <c r="CB857" s="174"/>
      <c r="CC857" s="174"/>
      <c r="CD857" s="174"/>
      <c r="CE857" s="174"/>
      <c r="CF857" s="174"/>
      <c r="CG857" s="174"/>
    </row>
    <row r="858" spans="1:85" s="26" customFormat="1" ht="38.25">
      <c r="A858" s="30">
        <f>+A853+1</f>
        <v>137</v>
      </c>
      <c r="B858" s="27" t="s">
        <v>562</v>
      </c>
      <c r="C858" s="74"/>
      <c r="L858" s="174"/>
      <c r="M858" s="174"/>
      <c r="N858" s="174"/>
      <c r="O858" s="174"/>
      <c r="P858" s="174"/>
      <c r="Q858" s="174"/>
      <c r="R858" s="174"/>
      <c r="S858" s="174"/>
      <c r="T858" s="174"/>
      <c r="U858" s="174"/>
      <c r="V858" s="174"/>
      <c r="W858" s="174"/>
      <c r="X858" s="174"/>
      <c r="Y858" s="174"/>
      <c r="Z858" s="174"/>
      <c r="AA858" s="174"/>
      <c r="AB858" s="174"/>
      <c r="AC858" s="174"/>
      <c r="AD858" s="174"/>
      <c r="AE858" s="174"/>
      <c r="AF858" s="174"/>
      <c r="AG858" s="174"/>
      <c r="AH858" s="174"/>
      <c r="AI858" s="174"/>
      <c r="AJ858" s="174"/>
      <c r="AK858" s="174"/>
      <c r="AL858" s="174"/>
      <c r="AM858" s="174"/>
      <c r="AN858" s="174"/>
      <c r="AO858" s="174"/>
      <c r="AP858" s="174"/>
      <c r="AQ858" s="174"/>
      <c r="AR858" s="174"/>
      <c r="AS858" s="174"/>
      <c r="AT858" s="174"/>
      <c r="AU858" s="174"/>
      <c r="AV858" s="174"/>
      <c r="AW858" s="174"/>
      <c r="AX858" s="174"/>
      <c r="AY858" s="174"/>
      <c r="AZ858" s="174"/>
      <c r="BA858" s="174"/>
      <c r="BB858" s="174"/>
      <c r="BC858" s="174"/>
      <c r="BD858" s="174"/>
      <c r="BE858" s="174"/>
      <c r="BF858" s="174"/>
      <c r="BG858" s="174"/>
      <c r="BH858" s="174"/>
      <c r="BI858" s="174"/>
      <c r="BJ858" s="174"/>
      <c r="BK858" s="174"/>
      <c r="BL858" s="174"/>
      <c r="BM858" s="174"/>
      <c r="BN858" s="174"/>
      <c r="BO858" s="174"/>
      <c r="BP858" s="174"/>
      <c r="BQ858" s="174"/>
      <c r="BR858" s="174"/>
      <c r="BS858" s="174"/>
      <c r="BT858" s="174"/>
      <c r="BU858" s="174"/>
      <c r="BV858" s="174"/>
      <c r="BW858" s="174"/>
      <c r="BX858" s="174"/>
      <c r="BY858" s="174"/>
      <c r="BZ858" s="174"/>
      <c r="CA858" s="174"/>
      <c r="CB858" s="174"/>
      <c r="CC858" s="174"/>
      <c r="CD858" s="174"/>
      <c r="CE858" s="174"/>
      <c r="CF858" s="174"/>
      <c r="CG858" s="174"/>
    </row>
    <row r="859" spans="1:85" s="26" customFormat="1" ht="12.75">
      <c r="A859" s="93" t="s">
        <v>347</v>
      </c>
      <c r="B859" s="5" t="s">
        <v>132</v>
      </c>
      <c r="D859" s="148" t="s">
        <v>447</v>
      </c>
      <c r="L859" s="174"/>
      <c r="M859" s="174"/>
      <c r="N859" s="174"/>
      <c r="O859" s="174"/>
      <c r="P859" s="174"/>
      <c r="Q859" s="174"/>
      <c r="R859" s="174"/>
      <c r="S859" s="174"/>
      <c r="T859" s="174"/>
      <c r="U859" s="174"/>
      <c r="V859" s="174"/>
      <c r="W859" s="174"/>
      <c r="X859" s="174"/>
      <c r="Y859" s="174"/>
      <c r="Z859" s="174"/>
      <c r="AA859" s="174"/>
      <c r="AB859" s="174"/>
      <c r="AC859" s="174"/>
      <c r="AD859" s="174"/>
      <c r="AE859" s="174"/>
      <c r="AF859" s="174"/>
      <c r="AG859" s="174"/>
      <c r="AH859" s="174"/>
      <c r="AI859" s="174"/>
      <c r="AJ859" s="174"/>
      <c r="AK859" s="174"/>
      <c r="AL859" s="174"/>
      <c r="AM859" s="174"/>
      <c r="AN859" s="174"/>
      <c r="AO859" s="174"/>
      <c r="AP859" s="174"/>
      <c r="AQ859" s="174"/>
      <c r="AR859" s="174"/>
      <c r="AS859" s="174"/>
      <c r="AT859" s="174"/>
      <c r="AU859" s="174"/>
      <c r="AV859" s="174"/>
      <c r="AW859" s="174"/>
      <c r="AX859" s="174"/>
      <c r="AY859" s="174"/>
      <c r="AZ859" s="174"/>
      <c r="BA859" s="174"/>
      <c r="BB859" s="174"/>
      <c r="BC859" s="174"/>
      <c r="BD859" s="174"/>
      <c r="BE859" s="174"/>
      <c r="BF859" s="174"/>
      <c r="BG859" s="174"/>
      <c r="BH859" s="174"/>
      <c r="BI859" s="174"/>
      <c r="BJ859" s="174"/>
      <c r="BK859" s="174"/>
      <c r="BL859" s="174"/>
      <c r="BM859" s="174"/>
      <c r="BN859" s="174"/>
      <c r="BO859" s="174"/>
      <c r="BP859" s="174"/>
      <c r="BQ859" s="174"/>
      <c r="BR859" s="174"/>
      <c r="BS859" s="174"/>
      <c r="BT859" s="174"/>
      <c r="BU859" s="174"/>
      <c r="BV859" s="174"/>
      <c r="BW859" s="174"/>
      <c r="BX859" s="174"/>
      <c r="BY859" s="174"/>
      <c r="BZ859" s="174"/>
      <c r="CA859" s="174"/>
      <c r="CB859" s="174"/>
      <c r="CC859" s="174"/>
      <c r="CD859" s="174"/>
      <c r="CE859" s="174"/>
      <c r="CF859" s="174"/>
      <c r="CG859" s="174"/>
    </row>
    <row r="860" spans="1:85" s="26" customFormat="1" ht="12.75">
      <c r="A860" s="93" t="s">
        <v>348</v>
      </c>
      <c r="B860" s="5" t="s">
        <v>600</v>
      </c>
      <c r="D860" s="235" t="s">
        <v>135</v>
      </c>
      <c r="E860" s="235">
        <f>+A1189</f>
        <v>170</v>
      </c>
      <c r="L860" s="174"/>
      <c r="M860" s="174"/>
      <c r="N860" s="174"/>
      <c r="O860" s="174"/>
      <c r="P860" s="174"/>
      <c r="Q860" s="174"/>
      <c r="R860" s="174"/>
      <c r="S860" s="174"/>
      <c r="T860" s="174"/>
      <c r="U860" s="174"/>
      <c r="V860" s="174"/>
      <c r="W860" s="174"/>
      <c r="X860" s="174"/>
      <c r="Y860" s="174"/>
      <c r="Z860" s="174"/>
      <c r="AA860" s="174"/>
      <c r="AB860" s="174"/>
      <c r="AC860" s="174"/>
      <c r="AD860" s="174"/>
      <c r="AE860" s="174"/>
      <c r="AF860" s="174"/>
      <c r="AG860" s="174"/>
      <c r="AH860" s="174"/>
      <c r="AI860" s="174"/>
      <c r="AJ860" s="174"/>
      <c r="AK860" s="174"/>
      <c r="AL860" s="174"/>
      <c r="AM860" s="174"/>
      <c r="AN860" s="174"/>
      <c r="AO860" s="174"/>
      <c r="AP860" s="174"/>
      <c r="AQ860" s="174"/>
      <c r="AR860" s="174"/>
      <c r="AS860" s="174"/>
      <c r="AT860" s="174"/>
      <c r="AU860" s="174"/>
      <c r="AV860" s="174"/>
      <c r="AW860" s="174"/>
      <c r="AX860" s="174"/>
      <c r="AY860" s="174"/>
      <c r="AZ860" s="174"/>
      <c r="BA860" s="174"/>
      <c r="BB860" s="174"/>
      <c r="BC860" s="174"/>
      <c r="BD860" s="174"/>
      <c r="BE860" s="174"/>
      <c r="BF860" s="174"/>
      <c r="BG860" s="174"/>
      <c r="BH860" s="174"/>
      <c r="BI860" s="174"/>
      <c r="BJ860" s="174"/>
      <c r="BK860" s="174"/>
      <c r="BL860" s="174"/>
      <c r="BM860" s="174"/>
      <c r="BN860" s="174"/>
      <c r="BO860" s="174"/>
      <c r="BP860" s="174"/>
      <c r="BQ860" s="174"/>
      <c r="BR860" s="174"/>
      <c r="BS860" s="174"/>
      <c r="BT860" s="174"/>
      <c r="BU860" s="174"/>
      <c r="BV860" s="174"/>
      <c r="BW860" s="174"/>
      <c r="BX860" s="174"/>
      <c r="BY860" s="174"/>
      <c r="BZ860" s="174"/>
      <c r="CA860" s="174"/>
      <c r="CB860" s="174"/>
      <c r="CC860" s="174"/>
      <c r="CD860" s="174"/>
      <c r="CE860" s="174"/>
      <c r="CF860" s="174"/>
      <c r="CG860" s="174"/>
    </row>
    <row r="861" spans="1:85" s="26" customFormat="1" ht="12.75">
      <c r="A861" s="28"/>
      <c r="B861" s="28"/>
      <c r="L861" s="174"/>
      <c r="M861" s="174"/>
      <c r="N861" s="174"/>
      <c r="O861" s="174"/>
      <c r="P861" s="174"/>
      <c r="Q861" s="174"/>
      <c r="R861" s="174"/>
      <c r="S861" s="174"/>
      <c r="T861" s="174"/>
      <c r="U861" s="174"/>
      <c r="V861" s="174"/>
      <c r="W861" s="174"/>
      <c r="X861" s="174"/>
      <c r="Y861" s="174"/>
      <c r="Z861" s="174"/>
      <c r="AA861" s="174"/>
      <c r="AB861" s="174"/>
      <c r="AC861" s="174"/>
      <c r="AD861" s="174"/>
      <c r="AE861" s="174"/>
      <c r="AF861" s="174"/>
      <c r="AG861" s="174"/>
      <c r="AH861" s="174"/>
      <c r="AI861" s="174"/>
      <c r="AJ861" s="174"/>
      <c r="AK861" s="174"/>
      <c r="AL861" s="174"/>
      <c r="AM861" s="174"/>
      <c r="AN861" s="174"/>
      <c r="AO861" s="174"/>
      <c r="AP861" s="174"/>
      <c r="AQ861" s="174"/>
      <c r="AR861" s="174"/>
      <c r="AS861" s="174"/>
      <c r="AT861" s="174"/>
      <c r="AU861" s="174"/>
      <c r="AV861" s="174"/>
      <c r="AW861" s="174"/>
      <c r="AX861" s="174"/>
      <c r="AY861" s="174"/>
      <c r="AZ861" s="174"/>
      <c r="BA861" s="174"/>
      <c r="BB861" s="174"/>
      <c r="BC861" s="174"/>
      <c r="BD861" s="174"/>
      <c r="BE861" s="174"/>
      <c r="BF861" s="174"/>
      <c r="BG861" s="174"/>
      <c r="BH861" s="174"/>
      <c r="BI861" s="174"/>
      <c r="BJ861" s="174"/>
      <c r="BK861" s="174"/>
      <c r="BL861" s="174"/>
      <c r="BM861" s="174"/>
      <c r="BN861" s="174"/>
      <c r="BO861" s="174"/>
      <c r="BP861" s="174"/>
      <c r="BQ861" s="174"/>
      <c r="BR861" s="174"/>
      <c r="BS861" s="174"/>
      <c r="BT861" s="174"/>
      <c r="BU861" s="174"/>
      <c r="BV861" s="174"/>
      <c r="BW861" s="174"/>
      <c r="BX861" s="174"/>
      <c r="BY861" s="174"/>
      <c r="BZ861" s="174"/>
      <c r="CA861" s="174"/>
      <c r="CB861" s="174"/>
      <c r="CC861" s="174"/>
      <c r="CD861" s="174"/>
      <c r="CE861" s="174"/>
      <c r="CF861" s="174"/>
      <c r="CG861" s="174"/>
    </row>
    <row r="862" spans="1:85" s="26" customFormat="1" ht="12.75">
      <c r="A862" s="28"/>
      <c r="B862" s="28"/>
      <c r="C862" s="233" t="s">
        <v>150</v>
      </c>
      <c r="L862" s="174"/>
      <c r="M862" s="174"/>
      <c r="N862" s="174"/>
      <c r="O862" s="174"/>
      <c r="P862" s="174"/>
      <c r="Q862" s="174"/>
      <c r="R862" s="174"/>
      <c r="S862" s="174"/>
      <c r="T862" s="174"/>
      <c r="U862" s="174"/>
      <c r="V862" s="174"/>
      <c r="W862" s="174"/>
      <c r="X862" s="174"/>
      <c r="Y862" s="174"/>
      <c r="Z862" s="174"/>
      <c r="AA862" s="174"/>
      <c r="AB862" s="174"/>
      <c r="AC862" s="174"/>
      <c r="AD862" s="174"/>
      <c r="AE862" s="174"/>
      <c r="AF862" s="174"/>
      <c r="AG862" s="174"/>
      <c r="AH862" s="174"/>
      <c r="AI862" s="174"/>
      <c r="AJ862" s="174"/>
      <c r="AK862" s="174"/>
      <c r="AL862" s="174"/>
      <c r="AM862" s="174"/>
      <c r="AN862" s="174"/>
      <c r="AO862" s="174"/>
      <c r="AP862" s="174"/>
      <c r="AQ862" s="174"/>
      <c r="AR862" s="174"/>
      <c r="AS862" s="174"/>
      <c r="AT862" s="174"/>
      <c r="AU862" s="174"/>
      <c r="AV862" s="174"/>
      <c r="AW862" s="174"/>
      <c r="AX862" s="174"/>
      <c r="AY862" s="174"/>
      <c r="AZ862" s="174"/>
      <c r="BA862" s="174"/>
      <c r="BB862" s="174"/>
      <c r="BC862" s="174"/>
      <c r="BD862" s="174"/>
      <c r="BE862" s="174"/>
      <c r="BF862" s="174"/>
      <c r="BG862" s="174"/>
      <c r="BH862" s="174"/>
      <c r="BI862" s="174"/>
      <c r="BJ862" s="174"/>
      <c r="BK862" s="174"/>
      <c r="BL862" s="174"/>
      <c r="BM862" s="174"/>
      <c r="BN862" s="174"/>
      <c r="BO862" s="174"/>
      <c r="BP862" s="174"/>
      <c r="BQ862" s="174"/>
      <c r="BR862" s="174"/>
      <c r="BS862" s="174"/>
      <c r="BT862" s="174"/>
      <c r="BU862" s="174"/>
      <c r="BV862" s="174"/>
      <c r="BW862" s="174"/>
      <c r="BX862" s="174"/>
      <c r="BY862" s="174"/>
      <c r="BZ862" s="174"/>
      <c r="CA862" s="174"/>
      <c r="CB862" s="174"/>
      <c r="CC862" s="174"/>
      <c r="CD862" s="174"/>
      <c r="CE862" s="174"/>
      <c r="CF862" s="174"/>
      <c r="CG862" s="174"/>
    </row>
    <row r="863" spans="1:85" s="26" customFormat="1" ht="36" customHeight="1">
      <c r="A863" s="30">
        <f>+A858+1</f>
        <v>138</v>
      </c>
      <c r="B863" s="27" t="s">
        <v>151</v>
      </c>
      <c r="C863" s="74"/>
      <c r="L863" s="174"/>
      <c r="M863" s="174"/>
      <c r="N863" s="174"/>
      <c r="O863" s="174"/>
      <c r="P863" s="174"/>
      <c r="Q863" s="174"/>
      <c r="R863" s="174"/>
      <c r="S863" s="174"/>
      <c r="T863" s="174"/>
      <c r="U863" s="174"/>
      <c r="V863" s="174"/>
      <c r="W863" s="174"/>
      <c r="X863" s="174"/>
      <c r="Y863" s="174"/>
      <c r="Z863" s="174"/>
      <c r="AA863" s="174"/>
      <c r="AB863" s="174"/>
      <c r="AC863" s="174"/>
      <c r="AD863" s="174"/>
      <c r="AE863" s="174"/>
      <c r="AF863" s="174"/>
      <c r="AG863" s="174"/>
      <c r="AH863" s="174"/>
      <c r="AI863" s="174"/>
      <c r="AJ863" s="174"/>
      <c r="AK863" s="174"/>
      <c r="AL863" s="174"/>
      <c r="AM863" s="174"/>
      <c r="AN863" s="174"/>
      <c r="AO863" s="174"/>
      <c r="AP863" s="174"/>
      <c r="AQ863" s="174"/>
      <c r="AR863" s="174"/>
      <c r="AS863" s="174"/>
      <c r="AT863" s="174"/>
      <c r="AU863" s="174"/>
      <c r="AV863" s="174"/>
      <c r="AW863" s="174"/>
      <c r="AX863" s="174"/>
      <c r="AY863" s="174"/>
      <c r="AZ863" s="174"/>
      <c r="BA863" s="174"/>
      <c r="BB863" s="174"/>
      <c r="BC863" s="174"/>
      <c r="BD863" s="174"/>
      <c r="BE863" s="174"/>
      <c r="BF863" s="174"/>
      <c r="BG863" s="174"/>
      <c r="BH863" s="174"/>
      <c r="BI863" s="174"/>
      <c r="BJ863" s="174"/>
      <c r="BK863" s="174"/>
      <c r="BL863" s="174"/>
      <c r="BM863" s="174"/>
      <c r="BN863" s="174"/>
      <c r="BO863" s="174"/>
      <c r="BP863" s="174"/>
      <c r="BQ863" s="174"/>
      <c r="BR863" s="174"/>
      <c r="BS863" s="174"/>
      <c r="BT863" s="174"/>
      <c r="BU863" s="174"/>
      <c r="BV863" s="174"/>
      <c r="BW863" s="174"/>
      <c r="BX863" s="174"/>
      <c r="BY863" s="174"/>
      <c r="BZ863" s="174"/>
      <c r="CA863" s="174"/>
      <c r="CB863" s="174"/>
      <c r="CC863" s="174"/>
      <c r="CD863" s="174"/>
      <c r="CE863" s="174"/>
      <c r="CF863" s="174"/>
      <c r="CG863" s="174"/>
    </row>
    <row r="864" spans="3:85" s="26" customFormat="1" ht="12.75">
      <c r="C864" s="45"/>
      <c r="L864" s="174"/>
      <c r="M864" s="174"/>
      <c r="N864" s="174"/>
      <c r="O864" s="174"/>
      <c r="P864" s="174"/>
      <c r="Q864" s="174"/>
      <c r="R864" s="174"/>
      <c r="S864" s="174"/>
      <c r="T864" s="174"/>
      <c r="U864" s="174"/>
      <c r="V864" s="174"/>
      <c r="W864" s="174"/>
      <c r="X864" s="174"/>
      <c r="Y864" s="174"/>
      <c r="Z864" s="174"/>
      <c r="AA864" s="174"/>
      <c r="AB864" s="174"/>
      <c r="AC864" s="174"/>
      <c r="AD864" s="174"/>
      <c r="AE864" s="174"/>
      <c r="AF864" s="174"/>
      <c r="AG864" s="174"/>
      <c r="AH864" s="174"/>
      <c r="AI864" s="174"/>
      <c r="AJ864" s="174"/>
      <c r="AK864" s="174"/>
      <c r="AL864" s="174"/>
      <c r="AM864" s="174"/>
      <c r="AN864" s="174"/>
      <c r="AO864" s="174"/>
      <c r="AP864" s="174"/>
      <c r="AQ864" s="174"/>
      <c r="AR864" s="174"/>
      <c r="AS864" s="174"/>
      <c r="AT864" s="174"/>
      <c r="AU864" s="174"/>
      <c r="AV864" s="174"/>
      <c r="AW864" s="174"/>
      <c r="AX864" s="174"/>
      <c r="AY864" s="174"/>
      <c r="AZ864" s="174"/>
      <c r="BA864" s="174"/>
      <c r="BB864" s="174"/>
      <c r="BC864" s="174"/>
      <c r="BD864" s="174"/>
      <c r="BE864" s="174"/>
      <c r="BF864" s="174"/>
      <c r="BG864" s="174"/>
      <c r="BH864" s="174"/>
      <c r="BI864" s="174"/>
      <c r="BJ864" s="174"/>
      <c r="BK864" s="174"/>
      <c r="BL864" s="174"/>
      <c r="BM864" s="174"/>
      <c r="BN864" s="174"/>
      <c r="BO864" s="174"/>
      <c r="BP864" s="174"/>
      <c r="BQ864" s="174"/>
      <c r="BR864" s="174"/>
      <c r="BS864" s="174"/>
      <c r="BT864" s="174"/>
      <c r="BU864" s="174"/>
      <c r="BV864" s="174"/>
      <c r="BW864" s="174"/>
      <c r="BX864" s="174"/>
      <c r="BY864" s="174"/>
      <c r="BZ864" s="174"/>
      <c r="CA864" s="174"/>
      <c r="CB864" s="174"/>
      <c r="CC864" s="174"/>
      <c r="CD864" s="174"/>
      <c r="CE864" s="174"/>
      <c r="CF864" s="174"/>
      <c r="CG864" s="174"/>
    </row>
    <row r="865" s="26" customFormat="1" ht="12.75">
      <c r="C865" s="233" t="s">
        <v>150</v>
      </c>
    </row>
    <row r="866" spans="1:3" s="26" customFormat="1" ht="36" customHeight="1">
      <c r="A866" s="30">
        <f>+A863+1</f>
        <v>139</v>
      </c>
      <c r="B866" s="27" t="s">
        <v>563</v>
      </c>
      <c r="C866" s="74"/>
    </row>
    <row r="867" spans="1:5" s="26" customFormat="1" ht="12.75">
      <c r="A867" s="93" t="s">
        <v>347</v>
      </c>
      <c r="B867" s="5" t="s">
        <v>132</v>
      </c>
      <c r="D867" s="235" t="s">
        <v>135</v>
      </c>
      <c r="E867" s="235">
        <f>+A1094</f>
        <v>160</v>
      </c>
    </row>
    <row r="868" spans="1:5" s="26" customFormat="1" ht="12.75">
      <c r="A868" s="93" t="s">
        <v>348</v>
      </c>
      <c r="B868" s="5" t="s">
        <v>600</v>
      </c>
      <c r="D868" s="235" t="s">
        <v>135</v>
      </c>
      <c r="E868" s="235">
        <f>A1235</f>
        <v>175</v>
      </c>
    </row>
    <row r="869" spans="1:2" s="26" customFormat="1" ht="12.75">
      <c r="A869" s="28"/>
      <c r="B869" s="28"/>
    </row>
    <row r="870" spans="2:6" s="26" customFormat="1" ht="12.75">
      <c r="B870" s="28"/>
      <c r="C870" s="75" t="s">
        <v>467</v>
      </c>
      <c r="D870" s="74" t="s">
        <v>462</v>
      </c>
      <c r="E870" s="75" t="s">
        <v>566</v>
      </c>
      <c r="F870" s="74" t="s">
        <v>462</v>
      </c>
    </row>
    <row r="871" spans="1:11" s="26" customFormat="1" ht="34.5" customHeight="1">
      <c r="A871" s="30">
        <f>+A866+1</f>
        <v>140</v>
      </c>
      <c r="B871" s="27" t="s">
        <v>564</v>
      </c>
      <c r="C871" s="238"/>
      <c r="D871" s="145"/>
      <c r="E871" s="145"/>
      <c r="F871" s="145"/>
      <c r="G871" s="69"/>
      <c r="H871" s="69"/>
      <c r="I871" s="69"/>
      <c r="J871" s="69"/>
      <c r="K871" s="69"/>
    </row>
    <row r="872" spans="1:2" s="26" customFormat="1" ht="12.75">
      <c r="A872" s="147" t="s">
        <v>459</v>
      </c>
      <c r="B872" s="5" t="s">
        <v>642</v>
      </c>
    </row>
    <row r="873" spans="1:2" s="26" customFormat="1" ht="12.75">
      <c r="A873" s="147">
        <v>88</v>
      </c>
      <c r="B873" s="13" t="s">
        <v>417</v>
      </c>
    </row>
    <row r="874" spans="1:2" s="26" customFormat="1" ht="12.75">
      <c r="A874" s="147" t="s">
        <v>453</v>
      </c>
      <c r="B874" s="13" t="s">
        <v>415</v>
      </c>
    </row>
    <row r="875" spans="1:2" s="26" customFormat="1" ht="12.75">
      <c r="A875" s="147" t="s">
        <v>454</v>
      </c>
      <c r="B875" s="13" t="s">
        <v>416</v>
      </c>
    </row>
    <row r="876" spans="1:2" s="26" customFormat="1" ht="12.75">
      <c r="A876" s="147"/>
      <c r="B876" s="209" t="s">
        <v>447</v>
      </c>
    </row>
    <row r="877" spans="1:6" s="26" customFormat="1" ht="23.25" customHeight="1">
      <c r="A877" s="147"/>
      <c r="B877" s="209"/>
      <c r="C877" s="233" t="s">
        <v>497</v>
      </c>
      <c r="D877" s="335" t="s">
        <v>133</v>
      </c>
      <c r="E877" s="335"/>
      <c r="F877" s="335"/>
    </row>
    <row r="878" spans="1:85" s="26" customFormat="1" ht="49.5" customHeight="1">
      <c r="A878" s="30">
        <f>+A871+1</f>
        <v>141</v>
      </c>
      <c r="B878" s="27" t="s">
        <v>152</v>
      </c>
      <c r="C878" s="74"/>
      <c r="D878" s="328"/>
      <c r="E878" s="328"/>
      <c r="F878" s="328"/>
      <c r="L878" s="174"/>
      <c r="M878" s="174"/>
      <c r="N878" s="174"/>
      <c r="O878" s="174"/>
      <c r="P878" s="174"/>
      <c r="Q878" s="174"/>
      <c r="R878" s="174"/>
      <c r="S878" s="174"/>
      <c r="T878" s="174"/>
      <c r="U878" s="174"/>
      <c r="V878" s="174"/>
      <c r="W878" s="174"/>
      <c r="X878" s="174"/>
      <c r="Y878" s="174"/>
      <c r="Z878" s="174"/>
      <c r="AA878" s="174"/>
      <c r="AB878" s="174"/>
      <c r="AC878" s="174"/>
      <c r="AD878" s="174"/>
      <c r="AE878" s="174"/>
      <c r="AF878" s="174"/>
      <c r="AG878" s="174"/>
      <c r="AH878" s="174"/>
      <c r="AI878" s="174"/>
      <c r="AJ878" s="174"/>
      <c r="AK878" s="174"/>
      <c r="AL878" s="174"/>
      <c r="AM878" s="174"/>
      <c r="AN878" s="174"/>
      <c r="AO878" s="174"/>
      <c r="AP878" s="174"/>
      <c r="AQ878" s="174"/>
      <c r="AR878" s="174"/>
      <c r="AS878" s="174"/>
      <c r="AT878" s="174"/>
      <c r="AU878" s="174"/>
      <c r="AV878" s="174"/>
      <c r="AW878" s="174"/>
      <c r="AX878" s="174"/>
      <c r="AY878" s="174"/>
      <c r="AZ878" s="174"/>
      <c r="BA878" s="174"/>
      <c r="BB878" s="174"/>
      <c r="BC878" s="174"/>
      <c r="BD878" s="174"/>
      <c r="BE878" s="174"/>
      <c r="BF878" s="174"/>
      <c r="BG878" s="174"/>
      <c r="BH878" s="174"/>
      <c r="BI878" s="174"/>
      <c r="BJ878" s="174"/>
      <c r="BK878" s="174"/>
      <c r="BL878" s="174"/>
      <c r="BM878" s="174"/>
      <c r="BN878" s="174"/>
      <c r="BO878" s="174"/>
      <c r="BP878" s="174"/>
      <c r="BQ878" s="174"/>
      <c r="BR878" s="174"/>
      <c r="BS878" s="174"/>
      <c r="BT878" s="174"/>
      <c r="BU878" s="174"/>
      <c r="BV878" s="174"/>
      <c r="BW878" s="174"/>
      <c r="BX878" s="174"/>
      <c r="BY878" s="174"/>
      <c r="BZ878" s="174"/>
      <c r="CA878" s="174"/>
      <c r="CB878" s="174"/>
      <c r="CC878" s="174"/>
      <c r="CD878" s="174"/>
      <c r="CE878" s="174"/>
      <c r="CF878" s="174"/>
      <c r="CG878" s="174"/>
    </row>
    <row r="879" spans="1:85" s="26" customFormat="1" ht="12" customHeight="1">
      <c r="A879" s="93" t="s">
        <v>347</v>
      </c>
      <c r="B879" t="s">
        <v>153</v>
      </c>
      <c r="L879" s="174"/>
      <c r="M879" s="174"/>
      <c r="N879" s="174"/>
      <c r="O879" s="174"/>
      <c r="P879" s="174"/>
      <c r="Q879" s="174"/>
      <c r="R879" s="174"/>
      <c r="S879" s="174"/>
      <c r="T879" s="174"/>
      <c r="U879" s="174"/>
      <c r="V879" s="174"/>
      <c r="W879" s="174"/>
      <c r="X879" s="174"/>
      <c r="Y879" s="174"/>
      <c r="Z879" s="174"/>
      <c r="AA879" s="174"/>
      <c r="AB879" s="174"/>
      <c r="AC879" s="174"/>
      <c r="AD879" s="174"/>
      <c r="AE879" s="174"/>
      <c r="AF879" s="174"/>
      <c r="AG879" s="174"/>
      <c r="AH879" s="174"/>
      <c r="AI879" s="174"/>
      <c r="AJ879" s="174"/>
      <c r="AK879" s="174"/>
      <c r="AL879" s="174"/>
      <c r="AM879" s="174"/>
      <c r="AN879" s="174"/>
      <c r="AO879" s="174"/>
      <c r="AP879" s="174"/>
      <c r="AQ879" s="174"/>
      <c r="AR879" s="174"/>
      <c r="AS879" s="174"/>
      <c r="AT879" s="174"/>
      <c r="AU879" s="174"/>
      <c r="AV879" s="174"/>
      <c r="AW879" s="174"/>
      <c r="AX879" s="174"/>
      <c r="AY879" s="174"/>
      <c r="AZ879" s="174"/>
      <c r="BA879" s="174"/>
      <c r="BB879" s="174"/>
      <c r="BC879" s="174"/>
      <c r="BD879" s="174"/>
      <c r="BE879" s="174"/>
      <c r="BF879" s="174"/>
      <c r="BG879" s="174"/>
      <c r="BH879" s="174"/>
      <c r="BI879" s="174"/>
      <c r="BJ879" s="174"/>
      <c r="BK879" s="174"/>
      <c r="BL879" s="174"/>
      <c r="BM879" s="174"/>
      <c r="BN879" s="174"/>
      <c r="BO879" s="174"/>
      <c r="BP879" s="174"/>
      <c r="BQ879" s="174"/>
      <c r="BR879" s="174"/>
      <c r="BS879" s="174"/>
      <c r="BT879" s="174"/>
      <c r="BU879" s="174"/>
      <c r="BV879" s="174"/>
      <c r="BW879" s="174"/>
      <c r="BX879" s="174"/>
      <c r="BY879" s="174"/>
      <c r="BZ879" s="174"/>
      <c r="CA879" s="174"/>
      <c r="CB879" s="174"/>
      <c r="CC879" s="174"/>
      <c r="CD879" s="174"/>
      <c r="CE879" s="174"/>
      <c r="CF879" s="174"/>
      <c r="CG879" s="174"/>
    </row>
    <row r="880" spans="1:85" s="26" customFormat="1" ht="12" customHeight="1">
      <c r="A880" s="93" t="s">
        <v>348</v>
      </c>
      <c r="B880" t="s">
        <v>387</v>
      </c>
      <c r="L880" s="174"/>
      <c r="M880" s="174"/>
      <c r="N880" s="174"/>
      <c r="O880" s="174"/>
      <c r="P880" s="174"/>
      <c r="Q880" s="174"/>
      <c r="R880" s="174"/>
      <c r="S880" s="174"/>
      <c r="T880" s="174"/>
      <c r="U880" s="174"/>
      <c r="V880" s="174"/>
      <c r="W880" s="174"/>
      <c r="X880" s="174"/>
      <c r="Y880" s="174"/>
      <c r="Z880" s="174"/>
      <c r="AA880" s="174"/>
      <c r="AB880" s="174"/>
      <c r="AC880" s="174"/>
      <c r="AD880" s="174"/>
      <c r="AE880" s="174"/>
      <c r="AF880" s="174"/>
      <c r="AG880" s="174"/>
      <c r="AH880" s="174"/>
      <c r="AI880" s="174"/>
      <c r="AJ880" s="174"/>
      <c r="AK880" s="174"/>
      <c r="AL880" s="174"/>
      <c r="AM880" s="174"/>
      <c r="AN880" s="174"/>
      <c r="AO880" s="174"/>
      <c r="AP880" s="174"/>
      <c r="AQ880" s="174"/>
      <c r="AR880" s="174"/>
      <c r="AS880" s="174"/>
      <c r="AT880" s="174"/>
      <c r="AU880" s="174"/>
      <c r="AV880" s="174"/>
      <c r="AW880" s="174"/>
      <c r="AX880" s="174"/>
      <c r="AY880" s="174"/>
      <c r="AZ880" s="174"/>
      <c r="BA880" s="174"/>
      <c r="BB880" s="174"/>
      <c r="BC880" s="174"/>
      <c r="BD880" s="174"/>
      <c r="BE880" s="174"/>
      <c r="BF880" s="174"/>
      <c r="BG880" s="174"/>
      <c r="BH880" s="174"/>
      <c r="BI880" s="174"/>
      <c r="BJ880" s="174"/>
      <c r="BK880" s="174"/>
      <c r="BL880" s="174"/>
      <c r="BM880" s="174"/>
      <c r="BN880" s="174"/>
      <c r="BO880" s="174"/>
      <c r="BP880" s="174"/>
      <c r="BQ880" s="174"/>
      <c r="BR880" s="174"/>
      <c r="BS880" s="174"/>
      <c r="BT880" s="174"/>
      <c r="BU880" s="174"/>
      <c r="BV880" s="174"/>
      <c r="BW880" s="174"/>
      <c r="BX880" s="174"/>
      <c r="BY880" s="174"/>
      <c r="BZ880" s="174"/>
      <c r="CA880" s="174"/>
      <c r="CB880" s="174"/>
      <c r="CC880" s="174"/>
      <c r="CD880" s="174"/>
      <c r="CE880" s="174"/>
      <c r="CF880" s="174"/>
      <c r="CG880" s="174"/>
    </row>
    <row r="881" spans="1:85" s="26" customFormat="1" ht="12" customHeight="1">
      <c r="A881" s="93" t="s">
        <v>349</v>
      </c>
      <c r="B881" t="s">
        <v>154</v>
      </c>
      <c r="L881" s="174"/>
      <c r="M881" s="174"/>
      <c r="N881" s="174"/>
      <c r="O881" s="174"/>
      <c r="P881" s="174"/>
      <c r="Q881" s="174"/>
      <c r="R881" s="174"/>
      <c r="S881" s="174"/>
      <c r="T881" s="174"/>
      <c r="U881" s="174"/>
      <c r="V881" s="174"/>
      <c r="W881" s="174"/>
      <c r="X881" s="174"/>
      <c r="Y881" s="174"/>
      <c r="Z881" s="174"/>
      <c r="AA881" s="174"/>
      <c r="AB881" s="174"/>
      <c r="AC881" s="174"/>
      <c r="AD881" s="174"/>
      <c r="AE881" s="174"/>
      <c r="AF881" s="174"/>
      <c r="AG881" s="174"/>
      <c r="AH881" s="174"/>
      <c r="AI881" s="174"/>
      <c r="AJ881" s="174"/>
      <c r="AK881" s="174"/>
      <c r="AL881" s="174"/>
      <c r="AM881" s="174"/>
      <c r="AN881" s="174"/>
      <c r="AO881" s="174"/>
      <c r="AP881" s="174"/>
      <c r="AQ881" s="174"/>
      <c r="AR881" s="174"/>
      <c r="AS881" s="174"/>
      <c r="AT881" s="174"/>
      <c r="AU881" s="174"/>
      <c r="AV881" s="174"/>
      <c r="AW881" s="174"/>
      <c r="AX881" s="174"/>
      <c r="AY881" s="174"/>
      <c r="AZ881" s="174"/>
      <c r="BA881" s="174"/>
      <c r="BB881" s="174"/>
      <c r="BC881" s="174"/>
      <c r="BD881" s="174"/>
      <c r="BE881" s="174"/>
      <c r="BF881" s="174"/>
      <c r="BG881" s="174"/>
      <c r="BH881" s="174"/>
      <c r="BI881" s="174"/>
      <c r="BJ881" s="174"/>
      <c r="BK881" s="174"/>
      <c r="BL881" s="174"/>
      <c r="BM881" s="174"/>
      <c r="BN881" s="174"/>
      <c r="BO881" s="174"/>
      <c r="BP881" s="174"/>
      <c r="BQ881" s="174"/>
      <c r="BR881" s="174"/>
      <c r="BS881" s="174"/>
      <c r="BT881" s="174"/>
      <c r="BU881" s="174"/>
      <c r="BV881" s="174"/>
      <c r="BW881" s="174"/>
      <c r="BX881" s="174"/>
      <c r="BY881" s="174"/>
      <c r="BZ881" s="174"/>
      <c r="CA881" s="174"/>
      <c r="CB881" s="174"/>
      <c r="CC881" s="174"/>
      <c r="CD881" s="174"/>
      <c r="CE881" s="174"/>
      <c r="CF881" s="174"/>
      <c r="CG881" s="174"/>
    </row>
    <row r="882" spans="1:85" s="26" customFormat="1" ht="12" customHeight="1">
      <c r="A882" s="93" t="s">
        <v>350</v>
      </c>
      <c r="B882" s="239" t="s">
        <v>155</v>
      </c>
      <c r="L882" s="174"/>
      <c r="M882" s="174"/>
      <c r="N882" s="174"/>
      <c r="O882" s="174"/>
      <c r="P882" s="174"/>
      <c r="Q882" s="174"/>
      <c r="R882" s="174"/>
      <c r="S882" s="174"/>
      <c r="T882" s="174"/>
      <c r="U882" s="174"/>
      <c r="V882" s="174"/>
      <c r="W882" s="174"/>
      <c r="X882" s="174"/>
      <c r="Y882" s="174"/>
      <c r="Z882" s="174"/>
      <c r="AA882" s="174"/>
      <c r="AB882" s="174"/>
      <c r="AC882" s="174"/>
      <c r="AD882" s="174"/>
      <c r="AE882" s="174"/>
      <c r="AF882" s="174"/>
      <c r="AG882" s="174"/>
      <c r="AH882" s="174"/>
      <c r="AI882" s="174"/>
      <c r="AJ882" s="174"/>
      <c r="AK882" s="174"/>
      <c r="AL882" s="174"/>
      <c r="AM882" s="174"/>
      <c r="AN882" s="174"/>
      <c r="AO882" s="174"/>
      <c r="AP882" s="174"/>
      <c r="AQ882" s="174"/>
      <c r="AR882" s="174"/>
      <c r="AS882" s="174"/>
      <c r="AT882" s="174"/>
      <c r="AU882" s="174"/>
      <c r="AV882" s="174"/>
      <c r="AW882" s="174"/>
      <c r="AX882" s="174"/>
      <c r="AY882" s="174"/>
      <c r="AZ882" s="174"/>
      <c r="BA882" s="174"/>
      <c r="BB882" s="174"/>
      <c r="BC882" s="174"/>
      <c r="BD882" s="174"/>
      <c r="BE882" s="174"/>
      <c r="BF882" s="174"/>
      <c r="BG882" s="174"/>
      <c r="BH882" s="174"/>
      <c r="BI882" s="174"/>
      <c r="BJ882" s="174"/>
      <c r="BK882" s="174"/>
      <c r="BL882" s="174"/>
      <c r="BM882" s="174"/>
      <c r="BN882" s="174"/>
      <c r="BO882" s="174"/>
      <c r="BP882" s="174"/>
      <c r="BQ882" s="174"/>
      <c r="BR882" s="174"/>
      <c r="BS882" s="174"/>
      <c r="BT882" s="174"/>
      <c r="BU882" s="174"/>
      <c r="BV882" s="174"/>
      <c r="BW882" s="174"/>
      <c r="BX882" s="174"/>
      <c r="BY882" s="174"/>
      <c r="BZ882" s="174"/>
      <c r="CA882" s="174"/>
      <c r="CB882" s="174"/>
      <c r="CC882" s="174"/>
      <c r="CD882" s="174"/>
      <c r="CE882" s="174"/>
      <c r="CF882" s="174"/>
      <c r="CG882" s="174"/>
    </row>
    <row r="883" spans="1:85" s="26" customFormat="1" ht="12" customHeight="1">
      <c r="A883" s="93" t="s">
        <v>351</v>
      </c>
      <c r="B883" s="5" t="s">
        <v>156</v>
      </c>
      <c r="L883" s="174"/>
      <c r="M883" s="174"/>
      <c r="N883" s="174"/>
      <c r="O883" s="174"/>
      <c r="P883" s="174"/>
      <c r="Q883" s="174"/>
      <c r="R883" s="174"/>
      <c r="S883" s="174"/>
      <c r="T883" s="174"/>
      <c r="U883" s="174"/>
      <c r="V883" s="174"/>
      <c r="W883" s="174"/>
      <c r="X883" s="174"/>
      <c r="Y883" s="174"/>
      <c r="Z883" s="174"/>
      <c r="AA883" s="174"/>
      <c r="AB883" s="174"/>
      <c r="AC883" s="174"/>
      <c r="AD883" s="174"/>
      <c r="AE883" s="174"/>
      <c r="AF883" s="174"/>
      <c r="AG883" s="174"/>
      <c r="AH883" s="174"/>
      <c r="AI883" s="174"/>
      <c r="AJ883" s="174"/>
      <c r="AK883" s="174"/>
      <c r="AL883" s="174"/>
      <c r="AM883" s="174"/>
      <c r="AN883" s="174"/>
      <c r="AO883" s="174"/>
      <c r="AP883" s="174"/>
      <c r="AQ883" s="174"/>
      <c r="AR883" s="174"/>
      <c r="AS883" s="174"/>
      <c r="AT883" s="174"/>
      <c r="AU883" s="174"/>
      <c r="AV883" s="174"/>
      <c r="AW883" s="174"/>
      <c r="AX883" s="174"/>
      <c r="AY883" s="174"/>
      <c r="AZ883" s="174"/>
      <c r="BA883" s="174"/>
      <c r="BB883" s="174"/>
      <c r="BC883" s="174"/>
      <c r="BD883" s="174"/>
      <c r="BE883" s="174"/>
      <c r="BF883" s="174"/>
      <c r="BG883" s="174"/>
      <c r="BH883" s="174"/>
      <c r="BI883" s="174"/>
      <c r="BJ883" s="174"/>
      <c r="BK883" s="174"/>
      <c r="BL883" s="174"/>
      <c r="BM883" s="174"/>
      <c r="BN883" s="174"/>
      <c r="BO883" s="174"/>
      <c r="BP883" s="174"/>
      <c r="BQ883" s="174"/>
      <c r="BR883" s="174"/>
      <c r="BS883" s="174"/>
      <c r="BT883" s="174"/>
      <c r="BU883" s="174"/>
      <c r="BV883" s="174"/>
      <c r="BW883" s="174"/>
      <c r="BX883" s="174"/>
      <c r="BY883" s="174"/>
      <c r="BZ883" s="174"/>
      <c r="CA883" s="174"/>
      <c r="CB883" s="174"/>
      <c r="CC883" s="174"/>
      <c r="CD883" s="174"/>
      <c r="CE883" s="174"/>
      <c r="CF883" s="174"/>
      <c r="CG883" s="174"/>
    </row>
    <row r="884" spans="1:85" s="26" customFormat="1" ht="12" customHeight="1">
      <c r="A884" s="93" t="s">
        <v>352</v>
      </c>
      <c r="B884" s="5" t="s">
        <v>157</v>
      </c>
      <c r="L884" s="174"/>
      <c r="M884" s="174"/>
      <c r="N884" s="174"/>
      <c r="O884" s="174"/>
      <c r="P884" s="174"/>
      <c r="Q884" s="174"/>
      <c r="R884" s="174"/>
      <c r="S884" s="174"/>
      <c r="T884" s="174"/>
      <c r="U884" s="174"/>
      <c r="V884" s="174"/>
      <c r="W884" s="174"/>
      <c r="X884" s="174"/>
      <c r="Y884" s="174"/>
      <c r="Z884" s="174"/>
      <c r="AA884" s="174"/>
      <c r="AB884" s="174"/>
      <c r="AC884" s="174"/>
      <c r="AD884" s="174"/>
      <c r="AE884" s="174"/>
      <c r="AF884" s="174"/>
      <c r="AG884" s="174"/>
      <c r="AH884" s="174"/>
      <c r="AI884" s="174"/>
      <c r="AJ884" s="174"/>
      <c r="AK884" s="174"/>
      <c r="AL884" s="174"/>
      <c r="AM884" s="174"/>
      <c r="AN884" s="174"/>
      <c r="AO884" s="174"/>
      <c r="AP884" s="174"/>
      <c r="AQ884" s="174"/>
      <c r="AR884" s="174"/>
      <c r="AS884" s="174"/>
      <c r="AT884" s="174"/>
      <c r="AU884" s="174"/>
      <c r="AV884" s="174"/>
      <c r="AW884" s="174"/>
      <c r="AX884" s="174"/>
      <c r="AY884" s="174"/>
      <c r="AZ884" s="174"/>
      <c r="BA884" s="174"/>
      <c r="BB884" s="174"/>
      <c r="BC884" s="174"/>
      <c r="BD884" s="174"/>
      <c r="BE884" s="174"/>
      <c r="BF884" s="174"/>
      <c r="BG884" s="174"/>
      <c r="BH884" s="174"/>
      <c r="BI884" s="174"/>
      <c r="BJ884" s="174"/>
      <c r="BK884" s="174"/>
      <c r="BL884" s="174"/>
      <c r="BM884" s="174"/>
      <c r="BN884" s="174"/>
      <c r="BO884" s="174"/>
      <c r="BP884" s="174"/>
      <c r="BQ884" s="174"/>
      <c r="BR884" s="174"/>
      <c r="BS884" s="174"/>
      <c r="BT884" s="174"/>
      <c r="BU884" s="174"/>
      <c r="BV884" s="174"/>
      <c r="BW884" s="174"/>
      <c r="BX884" s="174"/>
      <c r="BY884" s="174"/>
      <c r="BZ884" s="174"/>
      <c r="CA884" s="174"/>
      <c r="CB884" s="174"/>
      <c r="CC884" s="174"/>
      <c r="CD884" s="174"/>
      <c r="CE884" s="174"/>
      <c r="CF884" s="174"/>
      <c r="CG884" s="174"/>
    </row>
    <row r="885" spans="1:85" s="26" customFormat="1" ht="12" customHeight="1">
      <c r="A885" s="93" t="s">
        <v>353</v>
      </c>
      <c r="B885" t="s">
        <v>158</v>
      </c>
      <c r="L885" s="174"/>
      <c r="M885" s="174"/>
      <c r="N885" s="174"/>
      <c r="O885" s="174"/>
      <c r="P885" s="174"/>
      <c r="Q885" s="174"/>
      <c r="R885" s="174"/>
      <c r="S885" s="174"/>
      <c r="T885" s="174"/>
      <c r="U885" s="174"/>
      <c r="V885" s="174"/>
      <c r="W885" s="174"/>
      <c r="X885" s="174"/>
      <c r="Y885" s="174"/>
      <c r="Z885" s="174"/>
      <c r="AA885" s="174"/>
      <c r="AB885" s="174"/>
      <c r="AC885" s="174"/>
      <c r="AD885" s="174"/>
      <c r="AE885" s="174"/>
      <c r="AF885" s="174"/>
      <c r="AG885" s="174"/>
      <c r="AH885" s="174"/>
      <c r="AI885" s="174"/>
      <c r="AJ885" s="174"/>
      <c r="AK885" s="174"/>
      <c r="AL885" s="174"/>
      <c r="AM885" s="174"/>
      <c r="AN885" s="174"/>
      <c r="AO885" s="174"/>
      <c r="AP885" s="174"/>
      <c r="AQ885" s="174"/>
      <c r="AR885" s="174"/>
      <c r="AS885" s="174"/>
      <c r="AT885" s="174"/>
      <c r="AU885" s="174"/>
      <c r="AV885" s="174"/>
      <c r="AW885" s="174"/>
      <c r="AX885" s="174"/>
      <c r="AY885" s="174"/>
      <c r="AZ885" s="174"/>
      <c r="BA885" s="174"/>
      <c r="BB885" s="174"/>
      <c r="BC885" s="174"/>
      <c r="BD885" s="174"/>
      <c r="BE885" s="174"/>
      <c r="BF885" s="174"/>
      <c r="BG885" s="174"/>
      <c r="BH885" s="174"/>
      <c r="BI885" s="174"/>
      <c r="BJ885" s="174"/>
      <c r="BK885" s="174"/>
      <c r="BL885" s="174"/>
      <c r="BM885" s="174"/>
      <c r="BN885" s="174"/>
      <c r="BO885" s="174"/>
      <c r="BP885" s="174"/>
      <c r="BQ885" s="174"/>
      <c r="BR885" s="174"/>
      <c r="BS885" s="174"/>
      <c r="BT885" s="174"/>
      <c r="BU885" s="174"/>
      <c r="BV885" s="174"/>
      <c r="BW885" s="174"/>
      <c r="BX885" s="174"/>
      <c r="BY885" s="174"/>
      <c r="BZ885" s="174"/>
      <c r="CA885" s="174"/>
      <c r="CB885" s="174"/>
      <c r="CC885" s="174"/>
      <c r="CD885" s="174"/>
      <c r="CE885" s="174"/>
      <c r="CF885" s="174"/>
      <c r="CG885" s="174"/>
    </row>
    <row r="886" spans="1:85" s="26" customFormat="1" ht="12" customHeight="1">
      <c r="A886" s="93" t="s">
        <v>354</v>
      </c>
      <c r="B886" t="s">
        <v>159</v>
      </c>
      <c r="L886" s="174"/>
      <c r="M886" s="174"/>
      <c r="N886" s="174"/>
      <c r="O886" s="174"/>
      <c r="P886" s="174"/>
      <c r="Q886" s="174"/>
      <c r="R886" s="174"/>
      <c r="S886" s="174"/>
      <c r="T886" s="174"/>
      <c r="U886" s="174"/>
      <c r="V886" s="174"/>
      <c r="W886" s="174"/>
      <c r="X886" s="174"/>
      <c r="Y886" s="174"/>
      <c r="Z886" s="174"/>
      <c r="AA886" s="174"/>
      <c r="AB886" s="174"/>
      <c r="AC886" s="174"/>
      <c r="AD886" s="174"/>
      <c r="AE886" s="174"/>
      <c r="AF886" s="174"/>
      <c r="AG886" s="174"/>
      <c r="AH886" s="174"/>
      <c r="AI886" s="174"/>
      <c r="AJ886" s="174"/>
      <c r="AK886" s="174"/>
      <c r="AL886" s="174"/>
      <c r="AM886" s="174"/>
      <c r="AN886" s="174"/>
      <c r="AO886" s="174"/>
      <c r="AP886" s="174"/>
      <c r="AQ886" s="174"/>
      <c r="AR886" s="174"/>
      <c r="AS886" s="174"/>
      <c r="AT886" s="174"/>
      <c r="AU886" s="174"/>
      <c r="AV886" s="174"/>
      <c r="AW886" s="174"/>
      <c r="AX886" s="174"/>
      <c r="AY886" s="174"/>
      <c r="AZ886" s="174"/>
      <c r="BA886" s="174"/>
      <c r="BB886" s="174"/>
      <c r="BC886" s="174"/>
      <c r="BD886" s="174"/>
      <c r="BE886" s="174"/>
      <c r="BF886" s="174"/>
      <c r="BG886" s="174"/>
      <c r="BH886" s="174"/>
      <c r="BI886" s="174"/>
      <c r="BJ886" s="174"/>
      <c r="BK886" s="174"/>
      <c r="BL886" s="174"/>
      <c r="BM886" s="174"/>
      <c r="BN886" s="174"/>
      <c r="BO886" s="174"/>
      <c r="BP886" s="174"/>
      <c r="BQ886" s="174"/>
      <c r="BR886" s="174"/>
      <c r="BS886" s="174"/>
      <c r="BT886" s="174"/>
      <c r="BU886" s="174"/>
      <c r="BV886" s="174"/>
      <c r="BW886" s="174"/>
      <c r="BX886" s="174"/>
      <c r="BY886" s="174"/>
      <c r="BZ886" s="174"/>
      <c r="CA886" s="174"/>
      <c r="CB886" s="174"/>
      <c r="CC886" s="174"/>
      <c r="CD886" s="174"/>
      <c r="CE886" s="174"/>
      <c r="CF886" s="174"/>
      <c r="CG886" s="174"/>
    </row>
    <row r="887" spans="1:85" s="26" customFormat="1" ht="12" customHeight="1">
      <c r="A887" s="39" t="s">
        <v>355</v>
      </c>
      <c r="B887" s="5" t="s">
        <v>160</v>
      </c>
      <c r="L887" s="174"/>
      <c r="M887" s="174"/>
      <c r="N887" s="174"/>
      <c r="O887" s="174"/>
      <c r="P887" s="174"/>
      <c r="Q887" s="174"/>
      <c r="R887" s="174"/>
      <c r="S887" s="174"/>
      <c r="T887" s="174"/>
      <c r="U887" s="174"/>
      <c r="V887" s="174"/>
      <c r="W887" s="174"/>
      <c r="X887" s="174"/>
      <c r="Y887" s="174"/>
      <c r="Z887" s="174"/>
      <c r="AA887" s="174"/>
      <c r="AB887" s="174"/>
      <c r="AC887" s="174"/>
      <c r="AD887" s="174"/>
      <c r="AE887" s="174"/>
      <c r="AF887" s="174"/>
      <c r="AG887" s="174"/>
      <c r="AH887" s="174"/>
      <c r="AI887" s="174"/>
      <c r="AJ887" s="174"/>
      <c r="AK887" s="174"/>
      <c r="AL887" s="174"/>
      <c r="AM887" s="174"/>
      <c r="AN887" s="174"/>
      <c r="AO887" s="174"/>
      <c r="AP887" s="174"/>
      <c r="AQ887" s="174"/>
      <c r="AR887" s="174"/>
      <c r="AS887" s="174"/>
      <c r="AT887" s="174"/>
      <c r="AU887" s="174"/>
      <c r="AV887" s="174"/>
      <c r="AW887" s="174"/>
      <c r="AX887" s="174"/>
      <c r="AY887" s="174"/>
      <c r="AZ887" s="174"/>
      <c r="BA887" s="174"/>
      <c r="BB887" s="174"/>
      <c r="BC887" s="174"/>
      <c r="BD887" s="174"/>
      <c r="BE887" s="174"/>
      <c r="BF887" s="174"/>
      <c r="BG887" s="174"/>
      <c r="BH887" s="174"/>
      <c r="BI887" s="174"/>
      <c r="BJ887" s="174"/>
      <c r="BK887" s="174"/>
      <c r="BL887" s="174"/>
      <c r="BM887" s="174"/>
      <c r="BN887" s="174"/>
      <c r="BO887" s="174"/>
      <c r="BP887" s="174"/>
      <c r="BQ887" s="174"/>
      <c r="BR887" s="174"/>
      <c r="BS887" s="174"/>
      <c r="BT887" s="174"/>
      <c r="BU887" s="174"/>
      <c r="BV887" s="174"/>
      <c r="BW887" s="174"/>
      <c r="BX887" s="174"/>
      <c r="BY887" s="174"/>
      <c r="BZ887" s="174"/>
      <c r="CA887" s="174"/>
      <c r="CB887" s="174"/>
      <c r="CC887" s="174"/>
      <c r="CD887" s="174"/>
      <c r="CE887" s="174"/>
      <c r="CF887" s="174"/>
      <c r="CG887" s="174"/>
    </row>
    <row r="888" spans="1:85" s="26" customFormat="1" ht="12" customHeight="1">
      <c r="A888" s="39" t="s">
        <v>356</v>
      </c>
      <c r="B888" s="13" t="s">
        <v>161</v>
      </c>
      <c r="L888" s="174"/>
      <c r="M888" s="174"/>
      <c r="N888" s="174"/>
      <c r="O888" s="174"/>
      <c r="P888" s="174"/>
      <c r="Q888" s="174"/>
      <c r="R888" s="174"/>
      <c r="S888" s="174"/>
      <c r="T888" s="174"/>
      <c r="U888" s="174"/>
      <c r="V888" s="174"/>
      <c r="W888" s="174"/>
      <c r="X888" s="174"/>
      <c r="Y888" s="174"/>
      <c r="Z888" s="174"/>
      <c r="AA888" s="174"/>
      <c r="AB888" s="174"/>
      <c r="AC888" s="174"/>
      <c r="AD888" s="174"/>
      <c r="AE888" s="174"/>
      <c r="AF888" s="174"/>
      <c r="AG888" s="174"/>
      <c r="AH888" s="174"/>
      <c r="AI888" s="174"/>
      <c r="AJ888" s="174"/>
      <c r="AK888" s="174"/>
      <c r="AL888" s="174"/>
      <c r="AM888" s="174"/>
      <c r="AN888" s="174"/>
      <c r="AO888" s="174"/>
      <c r="AP888" s="174"/>
      <c r="AQ888" s="174"/>
      <c r="AR888" s="174"/>
      <c r="AS888" s="174"/>
      <c r="AT888" s="174"/>
      <c r="AU888" s="174"/>
      <c r="AV888" s="174"/>
      <c r="AW888" s="174"/>
      <c r="AX888" s="174"/>
      <c r="AY888" s="174"/>
      <c r="AZ888" s="174"/>
      <c r="BA888" s="174"/>
      <c r="BB888" s="174"/>
      <c r="BC888" s="174"/>
      <c r="BD888" s="174"/>
      <c r="BE888" s="174"/>
      <c r="BF888" s="174"/>
      <c r="BG888" s="174"/>
      <c r="BH888" s="174"/>
      <c r="BI888" s="174"/>
      <c r="BJ888" s="174"/>
      <c r="BK888" s="174"/>
      <c r="BL888" s="174"/>
      <c r="BM888" s="174"/>
      <c r="BN888" s="174"/>
      <c r="BO888" s="174"/>
      <c r="BP888" s="174"/>
      <c r="BQ888" s="174"/>
      <c r="BR888" s="174"/>
      <c r="BS888" s="174"/>
      <c r="BT888" s="174"/>
      <c r="BU888" s="174"/>
      <c r="BV888" s="174"/>
      <c r="BW888" s="174"/>
      <c r="BX888" s="174"/>
      <c r="BY888" s="174"/>
      <c r="BZ888" s="174"/>
      <c r="CA888" s="174"/>
      <c r="CB888" s="174"/>
      <c r="CC888" s="174"/>
      <c r="CD888" s="174"/>
      <c r="CE888" s="174"/>
      <c r="CF888" s="174"/>
      <c r="CG888" s="174"/>
    </row>
    <row r="889" spans="1:85" s="26" customFormat="1" ht="12" customHeight="1">
      <c r="A889" s="147" t="s">
        <v>390</v>
      </c>
      <c r="B889" s="13" t="s">
        <v>64</v>
      </c>
      <c r="L889" s="174"/>
      <c r="M889" s="174"/>
      <c r="N889" s="174"/>
      <c r="O889" s="174"/>
      <c r="P889" s="174"/>
      <c r="Q889" s="174"/>
      <c r="R889" s="174"/>
      <c r="S889" s="174"/>
      <c r="T889" s="174"/>
      <c r="U889" s="174"/>
      <c r="V889" s="174"/>
      <c r="W889" s="174"/>
      <c r="X889" s="174"/>
      <c r="Y889" s="174"/>
      <c r="Z889" s="174"/>
      <c r="AA889" s="174"/>
      <c r="AB889" s="174"/>
      <c r="AC889" s="174"/>
      <c r="AD889" s="174"/>
      <c r="AE889" s="174"/>
      <c r="AF889" s="174"/>
      <c r="AG889" s="174"/>
      <c r="AH889" s="174"/>
      <c r="AI889" s="174"/>
      <c r="AJ889" s="174"/>
      <c r="AK889" s="174"/>
      <c r="AL889" s="174"/>
      <c r="AM889" s="174"/>
      <c r="AN889" s="174"/>
      <c r="AO889" s="174"/>
      <c r="AP889" s="174"/>
      <c r="AQ889" s="174"/>
      <c r="AR889" s="174"/>
      <c r="AS889" s="174"/>
      <c r="AT889" s="174"/>
      <c r="AU889" s="174"/>
      <c r="AV889" s="174"/>
      <c r="AW889" s="174"/>
      <c r="AX889" s="174"/>
      <c r="AY889" s="174"/>
      <c r="AZ889" s="174"/>
      <c r="BA889" s="174"/>
      <c r="BB889" s="174"/>
      <c r="BC889" s="174"/>
      <c r="BD889" s="174"/>
      <c r="BE889" s="174"/>
      <c r="BF889" s="174"/>
      <c r="BG889" s="174"/>
      <c r="BH889" s="174"/>
      <c r="BI889" s="174"/>
      <c r="BJ889" s="174"/>
      <c r="BK889" s="174"/>
      <c r="BL889" s="174"/>
      <c r="BM889" s="174"/>
      <c r="BN889" s="174"/>
      <c r="BO889" s="174"/>
      <c r="BP889" s="174"/>
      <c r="BQ889" s="174"/>
      <c r="BR889" s="174"/>
      <c r="BS889" s="174"/>
      <c r="BT889" s="174"/>
      <c r="BU889" s="174"/>
      <c r="BV889" s="174"/>
      <c r="BW889" s="174"/>
      <c r="BX889" s="174"/>
      <c r="BY889" s="174"/>
      <c r="BZ889" s="174"/>
      <c r="CA889" s="174"/>
      <c r="CB889" s="174"/>
      <c r="CC889" s="174"/>
      <c r="CD889" s="174"/>
      <c r="CE889" s="174"/>
      <c r="CF889" s="174"/>
      <c r="CG889" s="174"/>
    </row>
    <row r="890" spans="1:85" s="26" customFormat="1" ht="12" customHeight="1">
      <c r="A890" s="147" t="s">
        <v>391</v>
      </c>
      <c r="B890" s="13" t="s">
        <v>162</v>
      </c>
      <c r="L890" s="174"/>
      <c r="M890" s="174"/>
      <c r="N890" s="174"/>
      <c r="O890" s="174"/>
      <c r="P890" s="174"/>
      <c r="Q890" s="174"/>
      <c r="R890" s="174"/>
      <c r="S890" s="174"/>
      <c r="T890" s="174"/>
      <c r="U890" s="174"/>
      <c r="V890" s="174"/>
      <c r="W890" s="174"/>
      <c r="X890" s="174"/>
      <c r="Y890" s="174"/>
      <c r="Z890" s="174"/>
      <c r="AA890" s="174"/>
      <c r="AB890" s="174"/>
      <c r="AC890" s="174"/>
      <c r="AD890" s="174"/>
      <c r="AE890" s="174"/>
      <c r="AF890" s="174"/>
      <c r="AG890" s="174"/>
      <c r="AH890" s="174"/>
      <c r="AI890" s="174"/>
      <c r="AJ890" s="174"/>
      <c r="AK890" s="174"/>
      <c r="AL890" s="174"/>
      <c r="AM890" s="174"/>
      <c r="AN890" s="174"/>
      <c r="AO890" s="174"/>
      <c r="AP890" s="174"/>
      <c r="AQ890" s="174"/>
      <c r="AR890" s="174"/>
      <c r="AS890" s="174"/>
      <c r="AT890" s="174"/>
      <c r="AU890" s="174"/>
      <c r="AV890" s="174"/>
      <c r="AW890" s="174"/>
      <c r="AX890" s="174"/>
      <c r="AY890" s="174"/>
      <c r="AZ890" s="174"/>
      <c r="BA890" s="174"/>
      <c r="BB890" s="174"/>
      <c r="BC890" s="174"/>
      <c r="BD890" s="174"/>
      <c r="BE890" s="174"/>
      <c r="BF890" s="174"/>
      <c r="BG890" s="174"/>
      <c r="BH890" s="174"/>
      <c r="BI890" s="174"/>
      <c r="BJ890" s="174"/>
      <c r="BK890" s="174"/>
      <c r="BL890" s="174"/>
      <c r="BM890" s="174"/>
      <c r="BN890" s="174"/>
      <c r="BO890" s="174"/>
      <c r="BP890" s="174"/>
      <c r="BQ890" s="174"/>
      <c r="BR890" s="174"/>
      <c r="BS890" s="174"/>
      <c r="BT890" s="174"/>
      <c r="BU890" s="174"/>
      <c r="BV890" s="174"/>
      <c r="BW890" s="174"/>
      <c r="BX890" s="174"/>
      <c r="BY890" s="174"/>
      <c r="BZ890" s="174"/>
      <c r="CA890" s="174"/>
      <c r="CB890" s="174"/>
      <c r="CC890" s="174"/>
      <c r="CD890" s="174"/>
      <c r="CE890" s="174"/>
      <c r="CF890" s="174"/>
      <c r="CG890" s="174"/>
    </row>
    <row r="891" spans="1:85" s="26" customFormat="1" ht="12" customHeight="1">
      <c r="A891" s="147" t="s">
        <v>392</v>
      </c>
      <c r="B891" s="13" t="s">
        <v>163</v>
      </c>
      <c r="L891" s="174"/>
      <c r="M891" s="174"/>
      <c r="N891" s="174"/>
      <c r="O891" s="174"/>
      <c r="P891" s="174"/>
      <c r="Q891" s="174"/>
      <c r="R891" s="174"/>
      <c r="S891" s="174"/>
      <c r="T891" s="174"/>
      <c r="U891" s="174"/>
      <c r="V891" s="174"/>
      <c r="W891" s="174"/>
      <c r="X891" s="174"/>
      <c r="Y891" s="174"/>
      <c r="Z891" s="174"/>
      <c r="AA891" s="174"/>
      <c r="AB891" s="174"/>
      <c r="AC891" s="174"/>
      <c r="AD891" s="174"/>
      <c r="AE891" s="174"/>
      <c r="AF891" s="174"/>
      <c r="AG891" s="174"/>
      <c r="AH891" s="174"/>
      <c r="AI891" s="174"/>
      <c r="AJ891" s="174"/>
      <c r="AK891" s="174"/>
      <c r="AL891" s="174"/>
      <c r="AM891" s="174"/>
      <c r="AN891" s="174"/>
      <c r="AO891" s="174"/>
      <c r="AP891" s="174"/>
      <c r="AQ891" s="174"/>
      <c r="AR891" s="174"/>
      <c r="AS891" s="174"/>
      <c r="AT891" s="174"/>
      <c r="AU891" s="174"/>
      <c r="AV891" s="174"/>
      <c r="AW891" s="174"/>
      <c r="AX891" s="174"/>
      <c r="AY891" s="174"/>
      <c r="AZ891" s="174"/>
      <c r="BA891" s="174"/>
      <c r="BB891" s="174"/>
      <c r="BC891" s="174"/>
      <c r="BD891" s="174"/>
      <c r="BE891" s="174"/>
      <c r="BF891" s="174"/>
      <c r="BG891" s="174"/>
      <c r="BH891" s="174"/>
      <c r="BI891" s="174"/>
      <c r="BJ891" s="174"/>
      <c r="BK891" s="174"/>
      <c r="BL891" s="174"/>
      <c r="BM891" s="174"/>
      <c r="BN891" s="174"/>
      <c r="BO891" s="174"/>
      <c r="BP891" s="174"/>
      <c r="BQ891" s="174"/>
      <c r="BR891" s="174"/>
      <c r="BS891" s="174"/>
      <c r="BT891" s="174"/>
      <c r="BU891" s="174"/>
      <c r="BV891" s="174"/>
      <c r="BW891" s="174"/>
      <c r="BX891" s="174"/>
      <c r="BY891" s="174"/>
      <c r="BZ891" s="174"/>
      <c r="CA891" s="174"/>
      <c r="CB891" s="174"/>
      <c r="CC891" s="174"/>
      <c r="CD891" s="174"/>
      <c r="CE891" s="174"/>
      <c r="CF891" s="174"/>
      <c r="CG891" s="174"/>
    </row>
    <row r="892" spans="1:85" s="26" customFormat="1" ht="12" customHeight="1">
      <c r="A892" s="147" t="s">
        <v>393</v>
      </c>
      <c r="B892" s="13" t="s">
        <v>164</v>
      </c>
      <c r="L892" s="174"/>
      <c r="M892" s="174"/>
      <c r="N892" s="174"/>
      <c r="O892" s="174"/>
      <c r="P892" s="174"/>
      <c r="Q892" s="174"/>
      <c r="R892" s="174"/>
      <c r="S892" s="174"/>
      <c r="T892" s="174"/>
      <c r="U892" s="174"/>
      <c r="V892" s="174"/>
      <c r="W892" s="174"/>
      <c r="X892" s="174"/>
      <c r="Y892" s="174"/>
      <c r="Z892" s="174"/>
      <c r="AA892" s="174"/>
      <c r="AB892" s="174"/>
      <c r="AC892" s="174"/>
      <c r="AD892" s="174"/>
      <c r="AE892" s="174"/>
      <c r="AF892" s="174"/>
      <c r="AG892" s="174"/>
      <c r="AH892" s="174"/>
      <c r="AI892" s="174"/>
      <c r="AJ892" s="174"/>
      <c r="AK892" s="174"/>
      <c r="AL892" s="174"/>
      <c r="AM892" s="174"/>
      <c r="AN892" s="174"/>
      <c r="AO892" s="174"/>
      <c r="AP892" s="174"/>
      <c r="AQ892" s="174"/>
      <c r="AR892" s="174"/>
      <c r="AS892" s="174"/>
      <c r="AT892" s="174"/>
      <c r="AU892" s="174"/>
      <c r="AV892" s="174"/>
      <c r="AW892" s="174"/>
      <c r="AX892" s="174"/>
      <c r="AY892" s="174"/>
      <c r="AZ892" s="174"/>
      <c r="BA892" s="174"/>
      <c r="BB892" s="174"/>
      <c r="BC892" s="174"/>
      <c r="BD892" s="174"/>
      <c r="BE892" s="174"/>
      <c r="BF892" s="174"/>
      <c r="BG892" s="174"/>
      <c r="BH892" s="174"/>
      <c r="BI892" s="174"/>
      <c r="BJ892" s="174"/>
      <c r="BK892" s="174"/>
      <c r="BL892" s="174"/>
      <c r="BM892" s="174"/>
      <c r="BN892" s="174"/>
      <c r="BO892" s="174"/>
      <c r="BP892" s="174"/>
      <c r="BQ892" s="174"/>
      <c r="BR892" s="174"/>
      <c r="BS892" s="174"/>
      <c r="BT892" s="174"/>
      <c r="BU892" s="174"/>
      <c r="BV892" s="174"/>
      <c r="BW892" s="174"/>
      <c r="BX892" s="174"/>
      <c r="BY892" s="174"/>
      <c r="BZ892" s="174"/>
      <c r="CA892" s="174"/>
      <c r="CB892" s="174"/>
      <c r="CC892" s="174"/>
      <c r="CD892" s="174"/>
      <c r="CE892" s="174"/>
      <c r="CF892" s="174"/>
      <c r="CG892" s="174"/>
    </row>
    <row r="893" spans="1:85" s="26" customFormat="1" ht="12" customHeight="1">
      <c r="A893" s="39" t="s">
        <v>459</v>
      </c>
      <c r="B893" s="8" t="s">
        <v>505</v>
      </c>
      <c r="L893" s="174"/>
      <c r="M893" s="174"/>
      <c r="N893" s="174"/>
      <c r="O893" s="174"/>
      <c r="P893" s="174"/>
      <c r="Q893" s="174"/>
      <c r="R893" s="174"/>
      <c r="S893" s="174"/>
      <c r="T893" s="174"/>
      <c r="U893" s="174"/>
      <c r="V893" s="174"/>
      <c r="W893" s="174"/>
      <c r="X893" s="174"/>
      <c r="Y893" s="174"/>
      <c r="Z893" s="174"/>
      <c r="AA893" s="174"/>
      <c r="AB893" s="174"/>
      <c r="AC893" s="174"/>
      <c r="AD893" s="174"/>
      <c r="AE893" s="174"/>
      <c r="AF893" s="174"/>
      <c r="AG893" s="174"/>
      <c r="AH893" s="174"/>
      <c r="AI893" s="174"/>
      <c r="AJ893" s="174"/>
      <c r="AK893" s="174"/>
      <c r="AL893" s="174"/>
      <c r="AM893" s="174"/>
      <c r="AN893" s="174"/>
      <c r="AO893" s="174"/>
      <c r="AP893" s="174"/>
      <c r="AQ893" s="174"/>
      <c r="AR893" s="174"/>
      <c r="AS893" s="174"/>
      <c r="AT893" s="174"/>
      <c r="AU893" s="174"/>
      <c r="AV893" s="174"/>
      <c r="AW893" s="174"/>
      <c r="AX893" s="174"/>
      <c r="AY893" s="174"/>
      <c r="AZ893" s="174"/>
      <c r="BA893" s="174"/>
      <c r="BB893" s="174"/>
      <c r="BC893" s="174"/>
      <c r="BD893" s="174"/>
      <c r="BE893" s="174"/>
      <c r="BF893" s="174"/>
      <c r="BG893" s="174"/>
      <c r="BH893" s="174"/>
      <c r="BI893" s="174"/>
      <c r="BJ893" s="174"/>
      <c r="BK893" s="174"/>
      <c r="BL893" s="174"/>
      <c r="BM893" s="174"/>
      <c r="BN893" s="174"/>
      <c r="BO893" s="174"/>
      <c r="BP893" s="174"/>
      <c r="BQ893" s="174"/>
      <c r="BR893" s="174"/>
      <c r="BS893" s="174"/>
      <c r="BT893" s="174"/>
      <c r="BU893" s="174"/>
      <c r="BV893" s="174"/>
      <c r="BW893" s="174"/>
      <c r="BX893" s="174"/>
      <c r="BY893" s="174"/>
      <c r="BZ893" s="174"/>
      <c r="CA893" s="174"/>
      <c r="CB893" s="174"/>
      <c r="CC893" s="174"/>
      <c r="CD893" s="174"/>
      <c r="CE893" s="174"/>
      <c r="CF893" s="174"/>
      <c r="CG893" s="174"/>
    </row>
    <row r="894" spans="1:85" s="26" customFormat="1" ht="10.5" customHeight="1">
      <c r="A894" s="147"/>
      <c r="B894" s="209" t="s">
        <v>447</v>
      </c>
      <c r="L894" s="174"/>
      <c r="M894" s="174"/>
      <c r="N894" s="174"/>
      <c r="O894" s="174"/>
      <c r="P894" s="174"/>
      <c r="Q894" s="174"/>
      <c r="R894" s="174"/>
      <c r="S894" s="174"/>
      <c r="T894" s="174"/>
      <c r="U894" s="174"/>
      <c r="V894" s="174"/>
      <c r="W894" s="174"/>
      <c r="X894" s="174"/>
      <c r="Y894" s="174"/>
      <c r="Z894" s="174"/>
      <c r="AA894" s="174"/>
      <c r="AB894" s="174"/>
      <c r="AC894" s="174"/>
      <c r="AD894" s="174"/>
      <c r="AE894" s="174"/>
      <c r="AF894" s="174"/>
      <c r="AG894" s="174"/>
      <c r="AH894" s="174"/>
      <c r="AI894" s="174"/>
      <c r="AJ894" s="174"/>
      <c r="AK894" s="174"/>
      <c r="AL894" s="174"/>
      <c r="AM894" s="174"/>
      <c r="AN894" s="174"/>
      <c r="AO894" s="174"/>
      <c r="AP894" s="174"/>
      <c r="AQ894" s="174"/>
      <c r="AR894" s="174"/>
      <c r="AS894" s="174"/>
      <c r="AT894" s="174"/>
      <c r="AU894" s="174"/>
      <c r="AV894" s="174"/>
      <c r="AW894" s="174"/>
      <c r="AX894" s="174"/>
      <c r="AY894" s="174"/>
      <c r="AZ894" s="174"/>
      <c r="BA894" s="174"/>
      <c r="BB894" s="174"/>
      <c r="BC894" s="174"/>
      <c r="BD894" s="174"/>
      <c r="BE894" s="174"/>
      <c r="BF894" s="174"/>
      <c r="BG894" s="174"/>
      <c r="BH894" s="174"/>
      <c r="BI894" s="174"/>
      <c r="BJ894" s="174"/>
      <c r="BK894" s="174"/>
      <c r="BL894" s="174"/>
      <c r="BM894" s="174"/>
      <c r="BN894" s="174"/>
      <c r="BO894" s="174"/>
      <c r="BP894" s="174"/>
      <c r="BQ894" s="174"/>
      <c r="BR894" s="174"/>
      <c r="BS894" s="174"/>
      <c r="BT894" s="174"/>
      <c r="BU894" s="174"/>
      <c r="BV894" s="174"/>
      <c r="BW894" s="174"/>
      <c r="BX894" s="174"/>
      <c r="BY894" s="174"/>
      <c r="BZ894" s="174"/>
      <c r="CA894" s="174"/>
      <c r="CB894" s="174"/>
      <c r="CC894" s="174"/>
      <c r="CD894" s="174"/>
      <c r="CE894" s="174"/>
      <c r="CF894" s="174"/>
      <c r="CG894" s="174"/>
    </row>
    <row r="895" spans="1:85" s="26" customFormat="1" ht="4.5" customHeight="1">
      <c r="A895" s="147"/>
      <c r="B895" s="209"/>
      <c r="L895" s="174"/>
      <c r="M895" s="174"/>
      <c r="N895" s="174"/>
      <c r="O895" s="174"/>
      <c r="P895" s="174"/>
      <c r="Q895" s="174"/>
      <c r="R895" s="174"/>
      <c r="S895" s="174"/>
      <c r="T895" s="174"/>
      <c r="U895" s="174"/>
      <c r="V895" s="174"/>
      <c r="W895" s="174"/>
      <c r="X895" s="174"/>
      <c r="Y895" s="174"/>
      <c r="Z895" s="174"/>
      <c r="AA895" s="174"/>
      <c r="AB895" s="174"/>
      <c r="AC895" s="174"/>
      <c r="AD895" s="174"/>
      <c r="AE895" s="174"/>
      <c r="AF895" s="174"/>
      <c r="AG895" s="174"/>
      <c r="AH895" s="174"/>
      <c r="AI895" s="174"/>
      <c r="AJ895" s="174"/>
      <c r="AK895" s="174"/>
      <c r="AL895" s="174"/>
      <c r="AM895" s="174"/>
      <c r="AN895" s="174"/>
      <c r="AO895" s="174"/>
      <c r="AP895" s="174"/>
      <c r="AQ895" s="174"/>
      <c r="AR895" s="174"/>
      <c r="AS895" s="174"/>
      <c r="AT895" s="174"/>
      <c r="AU895" s="174"/>
      <c r="AV895" s="174"/>
      <c r="AW895" s="174"/>
      <c r="AX895" s="174"/>
      <c r="AY895" s="174"/>
      <c r="AZ895" s="174"/>
      <c r="BA895" s="174"/>
      <c r="BB895" s="174"/>
      <c r="BC895" s="174"/>
      <c r="BD895" s="174"/>
      <c r="BE895" s="174"/>
      <c r="BF895" s="174"/>
      <c r="BG895" s="174"/>
      <c r="BH895" s="174"/>
      <c r="BI895" s="174"/>
      <c r="BJ895" s="174"/>
      <c r="BK895" s="174"/>
      <c r="BL895" s="174"/>
      <c r="BM895" s="174"/>
      <c r="BN895" s="174"/>
      <c r="BO895" s="174"/>
      <c r="BP895" s="174"/>
      <c r="BQ895" s="174"/>
      <c r="BR895" s="174"/>
      <c r="BS895" s="174"/>
      <c r="BT895" s="174"/>
      <c r="BU895" s="174"/>
      <c r="BV895" s="174"/>
      <c r="BW895" s="174"/>
      <c r="BX895" s="174"/>
      <c r="BY895" s="174"/>
      <c r="BZ895" s="174"/>
      <c r="CA895" s="174"/>
      <c r="CB895" s="174"/>
      <c r="CC895" s="174"/>
      <c r="CD895" s="174"/>
      <c r="CE895" s="174"/>
      <c r="CF895" s="174"/>
      <c r="CG895" s="174"/>
    </row>
    <row r="896" spans="1:85" s="26" customFormat="1" ht="12.75" customHeight="1">
      <c r="A896" s="28"/>
      <c r="B896" s="28"/>
      <c r="C896" s="233" t="s">
        <v>59</v>
      </c>
      <c r="L896" s="174"/>
      <c r="M896" s="174"/>
      <c r="N896" s="174"/>
      <c r="O896" s="174"/>
      <c r="P896" s="174"/>
      <c r="Q896" s="174"/>
      <c r="R896" s="174"/>
      <c r="S896" s="174"/>
      <c r="T896" s="174"/>
      <c r="U896" s="174"/>
      <c r="V896" s="174"/>
      <c r="W896" s="174"/>
      <c r="X896" s="174"/>
      <c r="Y896" s="174"/>
      <c r="Z896" s="174"/>
      <c r="AA896" s="174"/>
      <c r="AB896" s="174"/>
      <c r="AC896" s="174"/>
      <c r="AD896" s="174"/>
      <c r="AE896" s="174"/>
      <c r="AF896" s="174"/>
      <c r="AG896" s="174"/>
      <c r="AH896" s="174"/>
      <c r="AI896" s="174"/>
      <c r="AJ896" s="174"/>
      <c r="AK896" s="174"/>
      <c r="AL896" s="174"/>
      <c r="AM896" s="174"/>
      <c r="AN896" s="174"/>
      <c r="AO896" s="174"/>
      <c r="AP896" s="174"/>
      <c r="AQ896" s="174"/>
      <c r="AR896" s="174"/>
      <c r="AS896" s="174"/>
      <c r="AT896" s="174"/>
      <c r="AU896" s="174"/>
      <c r="AV896" s="174"/>
      <c r="AW896" s="174"/>
      <c r="AX896" s="174"/>
      <c r="AY896" s="174"/>
      <c r="AZ896" s="174"/>
      <c r="BA896" s="174"/>
      <c r="BB896" s="174"/>
      <c r="BC896" s="174"/>
      <c r="BD896" s="174"/>
      <c r="BE896" s="174"/>
      <c r="BF896" s="174"/>
      <c r="BG896" s="174"/>
      <c r="BH896" s="174"/>
      <c r="BI896" s="174"/>
      <c r="BJ896" s="174"/>
      <c r="BK896" s="174"/>
      <c r="BL896" s="174"/>
      <c r="BM896" s="174"/>
      <c r="BN896" s="174"/>
      <c r="BO896" s="174"/>
      <c r="BP896" s="174"/>
      <c r="BQ896" s="174"/>
      <c r="BR896" s="174"/>
      <c r="BS896" s="174"/>
      <c r="BT896" s="174"/>
      <c r="BU896" s="174"/>
      <c r="BV896" s="174"/>
      <c r="BW896" s="174"/>
      <c r="BX896" s="174"/>
      <c r="BY896" s="174"/>
      <c r="BZ896" s="174"/>
      <c r="CA896" s="174"/>
      <c r="CB896" s="174"/>
      <c r="CC896" s="174"/>
      <c r="CD896" s="174"/>
      <c r="CE896" s="174"/>
      <c r="CF896" s="174"/>
      <c r="CG896" s="174"/>
    </row>
    <row r="897" spans="1:85" s="26" customFormat="1" ht="33.75" customHeight="1">
      <c r="A897" s="30">
        <f>+A878+1</f>
        <v>142</v>
      </c>
      <c r="B897" s="27" t="s">
        <v>567</v>
      </c>
      <c r="C897" s="74"/>
      <c r="L897" s="174"/>
      <c r="M897" s="174"/>
      <c r="N897" s="174"/>
      <c r="O897" s="174"/>
      <c r="P897" s="174"/>
      <c r="Q897" s="174"/>
      <c r="R897" s="174"/>
      <c r="S897" s="174"/>
      <c r="T897" s="174"/>
      <c r="U897" s="174"/>
      <c r="V897" s="174"/>
      <c r="W897" s="174"/>
      <c r="X897" s="174"/>
      <c r="Y897" s="174"/>
      <c r="Z897" s="174"/>
      <c r="AA897" s="174"/>
      <c r="AB897" s="174"/>
      <c r="AC897" s="174"/>
      <c r="AD897" s="174"/>
      <c r="AE897" s="174"/>
      <c r="AF897" s="174"/>
      <c r="AG897" s="174"/>
      <c r="AH897" s="174"/>
      <c r="AI897" s="174"/>
      <c r="AJ897" s="174"/>
      <c r="AK897" s="174"/>
      <c r="AL897" s="174"/>
      <c r="AM897" s="174"/>
      <c r="AN897" s="174"/>
      <c r="AO897" s="174"/>
      <c r="AP897" s="174"/>
      <c r="AQ897" s="174"/>
      <c r="AR897" s="174"/>
      <c r="AS897" s="174"/>
      <c r="AT897" s="174"/>
      <c r="AU897" s="174"/>
      <c r="AV897" s="174"/>
      <c r="AW897" s="174"/>
      <c r="AX897" s="174"/>
      <c r="AY897" s="174"/>
      <c r="AZ897" s="174"/>
      <c r="BA897" s="174"/>
      <c r="BB897" s="174"/>
      <c r="BC897" s="174"/>
      <c r="BD897" s="174"/>
      <c r="BE897" s="174"/>
      <c r="BF897" s="174"/>
      <c r="BG897" s="174"/>
      <c r="BH897" s="174"/>
      <c r="BI897" s="174"/>
      <c r="BJ897" s="174"/>
      <c r="BK897" s="174"/>
      <c r="BL897" s="174"/>
      <c r="BM897" s="174"/>
      <c r="BN897" s="174"/>
      <c r="BO897" s="174"/>
      <c r="BP897" s="174"/>
      <c r="BQ897" s="174"/>
      <c r="BR897" s="174"/>
      <c r="BS897" s="174"/>
      <c r="BT897" s="174"/>
      <c r="BU897" s="174"/>
      <c r="BV897" s="174"/>
      <c r="BW897" s="174"/>
      <c r="BX897" s="174"/>
      <c r="BY897" s="174"/>
      <c r="BZ897" s="174"/>
      <c r="CA897" s="174"/>
      <c r="CB897" s="174"/>
      <c r="CC897" s="174"/>
      <c r="CD897" s="174"/>
      <c r="CE897" s="174"/>
      <c r="CF897" s="174"/>
      <c r="CG897" s="174"/>
    </row>
    <row r="898" spans="1:85" s="26" customFormat="1" ht="12" customHeight="1">
      <c r="A898" s="72" t="s">
        <v>347</v>
      </c>
      <c r="B898" s="28" t="s">
        <v>568</v>
      </c>
      <c r="L898" s="174"/>
      <c r="M898" s="174"/>
      <c r="N898" s="174"/>
      <c r="O898" s="174"/>
      <c r="P898" s="174"/>
      <c r="Q898" s="174"/>
      <c r="R898" s="174"/>
      <c r="S898" s="174"/>
      <c r="T898" s="174"/>
      <c r="U898" s="174"/>
      <c r="V898" s="174"/>
      <c r="W898" s="174"/>
      <c r="X898" s="174"/>
      <c r="Y898" s="174"/>
      <c r="Z898" s="174"/>
      <c r="AA898" s="174"/>
      <c r="AB898" s="174"/>
      <c r="AC898" s="174"/>
      <c r="AD898" s="174"/>
      <c r="AE898" s="174"/>
      <c r="AF898" s="174"/>
      <c r="AG898" s="174"/>
      <c r="AH898" s="174"/>
      <c r="AI898" s="174"/>
      <c r="AJ898" s="174"/>
      <c r="AK898" s="174"/>
      <c r="AL898" s="174"/>
      <c r="AM898" s="174"/>
      <c r="AN898" s="174"/>
      <c r="AO898" s="174"/>
      <c r="AP898" s="174"/>
      <c r="AQ898" s="174"/>
      <c r="AR898" s="174"/>
      <c r="AS898" s="174"/>
      <c r="AT898" s="174"/>
      <c r="AU898" s="174"/>
      <c r="AV898" s="174"/>
      <c r="AW898" s="174"/>
      <c r="AX898" s="174"/>
      <c r="AY898" s="174"/>
      <c r="AZ898" s="174"/>
      <c r="BA898" s="174"/>
      <c r="BB898" s="174"/>
      <c r="BC898" s="174"/>
      <c r="BD898" s="174"/>
      <c r="BE898" s="174"/>
      <c r="BF898" s="174"/>
      <c r="BG898" s="174"/>
      <c r="BH898" s="174"/>
      <c r="BI898" s="174"/>
      <c r="BJ898" s="174"/>
      <c r="BK898" s="174"/>
      <c r="BL898" s="174"/>
      <c r="BM898" s="174"/>
      <c r="BN898" s="174"/>
      <c r="BO898" s="174"/>
      <c r="BP898" s="174"/>
      <c r="BQ898" s="174"/>
      <c r="BR898" s="174"/>
      <c r="BS898" s="174"/>
      <c r="BT898" s="174"/>
      <c r="BU898" s="174"/>
      <c r="BV898" s="174"/>
      <c r="BW898" s="174"/>
      <c r="BX898" s="174"/>
      <c r="BY898" s="174"/>
      <c r="BZ898" s="174"/>
      <c r="CA898" s="174"/>
      <c r="CB898" s="174"/>
      <c r="CC898" s="174"/>
      <c r="CD898" s="174"/>
      <c r="CE898" s="174"/>
      <c r="CF898" s="174"/>
      <c r="CG898" s="174"/>
    </row>
    <row r="899" spans="1:85" s="26" customFormat="1" ht="12" customHeight="1">
      <c r="A899" s="72" t="s">
        <v>348</v>
      </c>
      <c r="B899" s="28" t="s">
        <v>731</v>
      </c>
      <c r="L899" s="174"/>
      <c r="M899" s="174"/>
      <c r="N899" s="174"/>
      <c r="O899" s="174"/>
      <c r="P899" s="174"/>
      <c r="Q899" s="174"/>
      <c r="R899" s="174"/>
      <c r="S899" s="174"/>
      <c r="T899" s="174"/>
      <c r="U899" s="174"/>
      <c r="V899" s="174"/>
      <c r="W899" s="174"/>
      <c r="X899" s="174"/>
      <c r="Y899" s="174"/>
      <c r="Z899" s="174"/>
      <c r="AA899" s="174"/>
      <c r="AB899" s="174"/>
      <c r="AC899" s="174"/>
      <c r="AD899" s="174"/>
      <c r="AE899" s="174"/>
      <c r="AF899" s="174"/>
      <c r="AG899" s="174"/>
      <c r="AH899" s="174"/>
      <c r="AI899" s="174"/>
      <c r="AJ899" s="174"/>
      <c r="AK899" s="174"/>
      <c r="AL899" s="174"/>
      <c r="AM899" s="174"/>
      <c r="AN899" s="174"/>
      <c r="AO899" s="174"/>
      <c r="AP899" s="174"/>
      <c r="AQ899" s="174"/>
      <c r="AR899" s="174"/>
      <c r="AS899" s="174"/>
      <c r="AT899" s="174"/>
      <c r="AU899" s="174"/>
      <c r="AV899" s="174"/>
      <c r="AW899" s="174"/>
      <c r="AX899" s="174"/>
      <c r="AY899" s="174"/>
      <c r="AZ899" s="174"/>
      <c r="BA899" s="174"/>
      <c r="BB899" s="174"/>
      <c r="BC899" s="174"/>
      <c r="BD899" s="174"/>
      <c r="BE899" s="174"/>
      <c r="BF899" s="174"/>
      <c r="BG899" s="174"/>
      <c r="BH899" s="174"/>
      <c r="BI899" s="174"/>
      <c r="BJ899" s="174"/>
      <c r="BK899" s="174"/>
      <c r="BL899" s="174"/>
      <c r="BM899" s="174"/>
      <c r="BN899" s="174"/>
      <c r="BO899" s="174"/>
      <c r="BP899" s="174"/>
      <c r="BQ899" s="174"/>
      <c r="BR899" s="174"/>
      <c r="BS899" s="174"/>
      <c r="BT899" s="174"/>
      <c r="BU899" s="174"/>
      <c r="BV899" s="174"/>
      <c r="BW899" s="174"/>
      <c r="BX899" s="174"/>
      <c r="BY899" s="174"/>
      <c r="BZ899" s="174"/>
      <c r="CA899" s="174"/>
      <c r="CB899" s="174"/>
      <c r="CC899" s="174"/>
      <c r="CD899" s="174"/>
      <c r="CE899" s="174"/>
      <c r="CF899" s="174"/>
      <c r="CG899" s="174"/>
    </row>
    <row r="900" spans="1:85" s="26" customFormat="1" ht="12" customHeight="1">
      <c r="A900" s="72" t="s">
        <v>349</v>
      </c>
      <c r="B900" s="28" t="s">
        <v>569</v>
      </c>
      <c r="L900" s="174"/>
      <c r="M900" s="174"/>
      <c r="N900" s="174"/>
      <c r="O900" s="174"/>
      <c r="P900" s="174"/>
      <c r="Q900" s="174"/>
      <c r="R900" s="174"/>
      <c r="S900" s="174"/>
      <c r="T900" s="174"/>
      <c r="U900" s="174"/>
      <c r="V900" s="174"/>
      <c r="W900" s="174"/>
      <c r="X900" s="174"/>
      <c r="Y900" s="174"/>
      <c r="Z900" s="174"/>
      <c r="AA900" s="174"/>
      <c r="AB900" s="174"/>
      <c r="AC900" s="174"/>
      <c r="AD900" s="174"/>
      <c r="AE900" s="174"/>
      <c r="AF900" s="174"/>
      <c r="AG900" s="174"/>
      <c r="AH900" s="174"/>
      <c r="AI900" s="174"/>
      <c r="AJ900" s="174"/>
      <c r="AK900" s="174"/>
      <c r="AL900" s="174"/>
      <c r="AM900" s="174"/>
      <c r="AN900" s="174"/>
      <c r="AO900" s="174"/>
      <c r="AP900" s="174"/>
      <c r="AQ900" s="174"/>
      <c r="AR900" s="174"/>
      <c r="AS900" s="174"/>
      <c r="AT900" s="174"/>
      <c r="AU900" s="174"/>
      <c r="AV900" s="174"/>
      <c r="AW900" s="174"/>
      <c r="AX900" s="174"/>
      <c r="AY900" s="174"/>
      <c r="AZ900" s="174"/>
      <c r="BA900" s="174"/>
      <c r="BB900" s="174"/>
      <c r="BC900" s="174"/>
      <c r="BD900" s="174"/>
      <c r="BE900" s="174"/>
      <c r="BF900" s="174"/>
      <c r="BG900" s="174"/>
      <c r="BH900" s="174"/>
      <c r="BI900" s="174"/>
      <c r="BJ900" s="174"/>
      <c r="BK900" s="174"/>
      <c r="BL900" s="174"/>
      <c r="BM900" s="174"/>
      <c r="BN900" s="174"/>
      <c r="BO900" s="174"/>
      <c r="BP900" s="174"/>
      <c r="BQ900" s="174"/>
      <c r="BR900" s="174"/>
      <c r="BS900" s="174"/>
      <c r="BT900" s="174"/>
      <c r="BU900" s="174"/>
      <c r="BV900" s="174"/>
      <c r="BW900" s="174"/>
      <c r="BX900" s="174"/>
      <c r="BY900" s="174"/>
      <c r="BZ900" s="174"/>
      <c r="CA900" s="174"/>
      <c r="CB900" s="174"/>
      <c r="CC900" s="174"/>
      <c r="CD900" s="174"/>
      <c r="CE900" s="174"/>
      <c r="CF900" s="174"/>
      <c r="CG900" s="174"/>
    </row>
    <row r="901" spans="1:85" s="26" customFormat="1" ht="12" customHeight="1">
      <c r="A901" s="72" t="s">
        <v>350</v>
      </c>
      <c r="B901" s="28" t="s">
        <v>570</v>
      </c>
      <c r="L901" s="174"/>
      <c r="M901" s="174"/>
      <c r="N901" s="174"/>
      <c r="O901" s="174"/>
      <c r="P901" s="174"/>
      <c r="Q901" s="174"/>
      <c r="R901" s="174"/>
      <c r="S901" s="174"/>
      <c r="T901" s="174"/>
      <c r="U901" s="174"/>
      <c r="V901" s="174"/>
      <c r="W901" s="174"/>
      <c r="X901" s="174"/>
      <c r="Y901" s="174"/>
      <c r="Z901" s="174"/>
      <c r="AA901" s="174"/>
      <c r="AB901" s="174"/>
      <c r="AC901" s="174"/>
      <c r="AD901" s="174"/>
      <c r="AE901" s="174"/>
      <c r="AF901" s="174"/>
      <c r="AG901" s="174"/>
      <c r="AH901" s="174"/>
      <c r="AI901" s="174"/>
      <c r="AJ901" s="174"/>
      <c r="AK901" s="174"/>
      <c r="AL901" s="174"/>
      <c r="AM901" s="174"/>
      <c r="AN901" s="174"/>
      <c r="AO901" s="174"/>
      <c r="AP901" s="174"/>
      <c r="AQ901" s="174"/>
      <c r="AR901" s="174"/>
      <c r="AS901" s="174"/>
      <c r="AT901" s="174"/>
      <c r="AU901" s="174"/>
      <c r="AV901" s="174"/>
      <c r="AW901" s="174"/>
      <c r="AX901" s="174"/>
      <c r="AY901" s="174"/>
      <c r="AZ901" s="174"/>
      <c r="BA901" s="174"/>
      <c r="BB901" s="174"/>
      <c r="BC901" s="174"/>
      <c r="BD901" s="174"/>
      <c r="BE901" s="174"/>
      <c r="BF901" s="174"/>
      <c r="BG901" s="174"/>
      <c r="BH901" s="174"/>
      <c r="BI901" s="174"/>
      <c r="BJ901" s="174"/>
      <c r="BK901" s="174"/>
      <c r="BL901" s="174"/>
      <c r="BM901" s="174"/>
      <c r="BN901" s="174"/>
      <c r="BO901" s="174"/>
      <c r="BP901" s="174"/>
      <c r="BQ901" s="174"/>
      <c r="BR901" s="174"/>
      <c r="BS901" s="174"/>
      <c r="BT901" s="174"/>
      <c r="BU901" s="174"/>
      <c r="BV901" s="174"/>
      <c r="BW901" s="174"/>
      <c r="BX901" s="174"/>
      <c r="BY901" s="174"/>
      <c r="BZ901" s="174"/>
      <c r="CA901" s="174"/>
      <c r="CB901" s="174"/>
      <c r="CC901" s="174"/>
      <c r="CD901" s="174"/>
      <c r="CE901" s="174"/>
      <c r="CF901" s="174"/>
      <c r="CG901" s="174"/>
    </row>
    <row r="902" spans="1:85" s="26" customFormat="1" ht="12" customHeight="1">
      <c r="A902" s="72" t="s">
        <v>351</v>
      </c>
      <c r="B902" s="28" t="s">
        <v>571</v>
      </c>
      <c r="L902" s="174"/>
      <c r="M902" s="174"/>
      <c r="N902" s="174"/>
      <c r="O902" s="174"/>
      <c r="P902" s="174"/>
      <c r="Q902" s="174"/>
      <c r="R902" s="174"/>
      <c r="S902" s="174"/>
      <c r="T902" s="174"/>
      <c r="U902" s="174"/>
      <c r="V902" s="174"/>
      <c r="W902" s="174"/>
      <c r="X902" s="174"/>
      <c r="Y902" s="174"/>
      <c r="Z902" s="174"/>
      <c r="AA902" s="174"/>
      <c r="AB902" s="174"/>
      <c r="AC902" s="174"/>
      <c r="AD902" s="174"/>
      <c r="AE902" s="174"/>
      <c r="AF902" s="174"/>
      <c r="AG902" s="174"/>
      <c r="AH902" s="174"/>
      <c r="AI902" s="174"/>
      <c r="AJ902" s="174"/>
      <c r="AK902" s="174"/>
      <c r="AL902" s="174"/>
      <c r="AM902" s="174"/>
      <c r="AN902" s="174"/>
      <c r="AO902" s="174"/>
      <c r="AP902" s="174"/>
      <c r="AQ902" s="174"/>
      <c r="AR902" s="174"/>
      <c r="AS902" s="174"/>
      <c r="AT902" s="174"/>
      <c r="AU902" s="174"/>
      <c r="AV902" s="174"/>
      <c r="AW902" s="174"/>
      <c r="AX902" s="174"/>
      <c r="AY902" s="174"/>
      <c r="AZ902" s="174"/>
      <c r="BA902" s="174"/>
      <c r="BB902" s="174"/>
      <c r="BC902" s="174"/>
      <c r="BD902" s="174"/>
      <c r="BE902" s="174"/>
      <c r="BF902" s="174"/>
      <c r="BG902" s="174"/>
      <c r="BH902" s="174"/>
      <c r="BI902" s="174"/>
      <c r="BJ902" s="174"/>
      <c r="BK902" s="174"/>
      <c r="BL902" s="174"/>
      <c r="BM902" s="174"/>
      <c r="BN902" s="174"/>
      <c r="BO902" s="174"/>
      <c r="BP902" s="174"/>
      <c r="BQ902" s="174"/>
      <c r="BR902" s="174"/>
      <c r="BS902" s="174"/>
      <c r="BT902" s="174"/>
      <c r="BU902" s="174"/>
      <c r="BV902" s="174"/>
      <c r="BW902" s="174"/>
      <c r="BX902" s="174"/>
      <c r="BY902" s="174"/>
      <c r="BZ902" s="174"/>
      <c r="CA902" s="174"/>
      <c r="CB902" s="174"/>
      <c r="CC902" s="174"/>
      <c r="CD902" s="174"/>
      <c r="CE902" s="174"/>
      <c r="CF902" s="174"/>
      <c r="CG902" s="174"/>
    </row>
    <row r="903" spans="1:85" s="26" customFormat="1" ht="12" customHeight="1">
      <c r="A903" s="72" t="s">
        <v>352</v>
      </c>
      <c r="B903" s="28" t="s">
        <v>572</v>
      </c>
      <c r="L903" s="174"/>
      <c r="M903" s="174"/>
      <c r="N903" s="174"/>
      <c r="O903" s="174"/>
      <c r="P903" s="174"/>
      <c r="Q903" s="174"/>
      <c r="R903" s="174"/>
      <c r="S903" s="174"/>
      <c r="T903" s="174"/>
      <c r="U903" s="174"/>
      <c r="V903" s="174"/>
      <c r="W903" s="174"/>
      <c r="X903" s="174"/>
      <c r="Y903" s="174"/>
      <c r="Z903" s="174"/>
      <c r="AA903" s="174"/>
      <c r="AB903" s="174"/>
      <c r="AC903" s="174"/>
      <c r="AD903" s="174"/>
      <c r="AE903" s="174"/>
      <c r="AF903" s="174"/>
      <c r="AG903" s="174"/>
      <c r="AH903" s="174"/>
      <c r="AI903" s="174"/>
      <c r="AJ903" s="174"/>
      <c r="AK903" s="174"/>
      <c r="AL903" s="174"/>
      <c r="AM903" s="174"/>
      <c r="AN903" s="174"/>
      <c r="AO903" s="174"/>
      <c r="AP903" s="174"/>
      <c r="AQ903" s="174"/>
      <c r="AR903" s="174"/>
      <c r="AS903" s="174"/>
      <c r="AT903" s="174"/>
      <c r="AU903" s="174"/>
      <c r="AV903" s="174"/>
      <c r="AW903" s="174"/>
      <c r="AX903" s="174"/>
      <c r="AY903" s="174"/>
      <c r="AZ903" s="174"/>
      <c r="BA903" s="174"/>
      <c r="BB903" s="174"/>
      <c r="BC903" s="174"/>
      <c r="BD903" s="174"/>
      <c r="BE903" s="174"/>
      <c r="BF903" s="174"/>
      <c r="BG903" s="174"/>
      <c r="BH903" s="174"/>
      <c r="BI903" s="174"/>
      <c r="BJ903" s="174"/>
      <c r="BK903" s="174"/>
      <c r="BL903" s="174"/>
      <c r="BM903" s="174"/>
      <c r="BN903" s="174"/>
      <c r="BO903" s="174"/>
      <c r="BP903" s="174"/>
      <c r="BQ903" s="174"/>
      <c r="BR903" s="174"/>
      <c r="BS903" s="174"/>
      <c r="BT903" s="174"/>
      <c r="BU903" s="174"/>
      <c r="BV903" s="174"/>
      <c r="BW903" s="174"/>
      <c r="BX903" s="174"/>
      <c r="BY903" s="174"/>
      <c r="BZ903" s="174"/>
      <c r="CA903" s="174"/>
      <c r="CB903" s="174"/>
      <c r="CC903" s="174"/>
      <c r="CD903" s="174"/>
      <c r="CE903" s="174"/>
      <c r="CF903" s="174"/>
      <c r="CG903" s="174"/>
    </row>
    <row r="904" spans="1:85" s="26" customFormat="1" ht="12" customHeight="1">
      <c r="A904" s="72" t="s">
        <v>353</v>
      </c>
      <c r="B904" s="28" t="s">
        <v>573</v>
      </c>
      <c r="L904" s="174"/>
      <c r="M904" s="174"/>
      <c r="N904" s="174"/>
      <c r="O904" s="174"/>
      <c r="P904" s="174"/>
      <c r="Q904" s="174"/>
      <c r="R904" s="174"/>
      <c r="S904" s="174"/>
      <c r="T904" s="174"/>
      <c r="U904" s="174"/>
      <c r="V904" s="174"/>
      <c r="W904" s="174"/>
      <c r="X904" s="174"/>
      <c r="Y904" s="174"/>
      <c r="Z904" s="174"/>
      <c r="AA904" s="174"/>
      <c r="AB904" s="174"/>
      <c r="AC904" s="174"/>
      <c r="AD904" s="174"/>
      <c r="AE904" s="174"/>
      <c r="AF904" s="174"/>
      <c r="AG904" s="174"/>
      <c r="AH904" s="174"/>
      <c r="AI904" s="174"/>
      <c r="AJ904" s="174"/>
      <c r="AK904" s="174"/>
      <c r="AL904" s="174"/>
      <c r="AM904" s="174"/>
      <c r="AN904" s="174"/>
      <c r="AO904" s="174"/>
      <c r="AP904" s="174"/>
      <c r="AQ904" s="174"/>
      <c r="AR904" s="174"/>
      <c r="AS904" s="174"/>
      <c r="AT904" s="174"/>
      <c r="AU904" s="174"/>
      <c r="AV904" s="174"/>
      <c r="AW904" s="174"/>
      <c r="AX904" s="174"/>
      <c r="AY904" s="174"/>
      <c r="AZ904" s="174"/>
      <c r="BA904" s="174"/>
      <c r="BB904" s="174"/>
      <c r="BC904" s="174"/>
      <c r="BD904" s="174"/>
      <c r="BE904" s="174"/>
      <c r="BF904" s="174"/>
      <c r="BG904" s="174"/>
      <c r="BH904" s="174"/>
      <c r="BI904" s="174"/>
      <c r="BJ904" s="174"/>
      <c r="BK904" s="174"/>
      <c r="BL904" s="174"/>
      <c r="BM904" s="174"/>
      <c r="BN904" s="174"/>
      <c r="BO904" s="174"/>
      <c r="BP904" s="174"/>
      <c r="BQ904" s="174"/>
      <c r="BR904" s="174"/>
      <c r="BS904" s="174"/>
      <c r="BT904" s="174"/>
      <c r="BU904" s="174"/>
      <c r="BV904" s="174"/>
      <c r="BW904" s="174"/>
      <c r="BX904" s="174"/>
      <c r="BY904" s="174"/>
      <c r="BZ904" s="174"/>
      <c r="CA904" s="174"/>
      <c r="CB904" s="174"/>
      <c r="CC904" s="174"/>
      <c r="CD904" s="174"/>
      <c r="CE904" s="174"/>
      <c r="CF904" s="174"/>
      <c r="CG904" s="174"/>
    </row>
    <row r="905" spans="1:85" s="26" customFormat="1" ht="12" customHeight="1">
      <c r="A905" s="72" t="s">
        <v>354</v>
      </c>
      <c r="B905" s="28" t="s">
        <v>574</v>
      </c>
      <c r="L905" s="174"/>
      <c r="M905" s="174"/>
      <c r="N905" s="174"/>
      <c r="O905" s="174"/>
      <c r="P905" s="174"/>
      <c r="Q905" s="174"/>
      <c r="R905" s="174"/>
      <c r="S905" s="174"/>
      <c r="T905" s="174"/>
      <c r="U905" s="174"/>
      <c r="V905" s="174"/>
      <c r="W905" s="174"/>
      <c r="X905" s="174"/>
      <c r="Y905" s="174"/>
      <c r="Z905" s="174"/>
      <c r="AA905" s="174"/>
      <c r="AB905" s="174"/>
      <c r="AC905" s="174"/>
      <c r="AD905" s="174"/>
      <c r="AE905" s="174"/>
      <c r="AF905" s="174"/>
      <c r="AG905" s="174"/>
      <c r="AH905" s="174"/>
      <c r="AI905" s="174"/>
      <c r="AJ905" s="174"/>
      <c r="AK905" s="174"/>
      <c r="AL905" s="174"/>
      <c r="AM905" s="174"/>
      <c r="AN905" s="174"/>
      <c r="AO905" s="174"/>
      <c r="AP905" s="174"/>
      <c r="AQ905" s="174"/>
      <c r="AR905" s="174"/>
      <c r="AS905" s="174"/>
      <c r="AT905" s="174"/>
      <c r="AU905" s="174"/>
      <c r="AV905" s="174"/>
      <c r="AW905" s="174"/>
      <c r="AX905" s="174"/>
      <c r="AY905" s="174"/>
      <c r="AZ905" s="174"/>
      <c r="BA905" s="174"/>
      <c r="BB905" s="174"/>
      <c r="BC905" s="174"/>
      <c r="BD905" s="174"/>
      <c r="BE905" s="174"/>
      <c r="BF905" s="174"/>
      <c r="BG905" s="174"/>
      <c r="BH905" s="174"/>
      <c r="BI905" s="174"/>
      <c r="BJ905" s="174"/>
      <c r="BK905" s="174"/>
      <c r="BL905" s="174"/>
      <c r="BM905" s="174"/>
      <c r="BN905" s="174"/>
      <c r="BO905" s="174"/>
      <c r="BP905" s="174"/>
      <c r="BQ905" s="174"/>
      <c r="BR905" s="174"/>
      <c r="BS905" s="174"/>
      <c r="BT905" s="174"/>
      <c r="BU905" s="174"/>
      <c r="BV905" s="174"/>
      <c r="BW905" s="174"/>
      <c r="BX905" s="174"/>
      <c r="BY905" s="174"/>
      <c r="BZ905" s="174"/>
      <c r="CA905" s="174"/>
      <c r="CB905" s="174"/>
      <c r="CC905" s="174"/>
      <c r="CD905" s="174"/>
      <c r="CE905" s="174"/>
      <c r="CF905" s="174"/>
      <c r="CG905" s="174"/>
    </row>
    <row r="906" spans="1:85" s="26" customFormat="1" ht="12" customHeight="1">
      <c r="A906" s="72" t="s">
        <v>355</v>
      </c>
      <c r="B906" s="28" t="s">
        <v>575</v>
      </c>
      <c r="L906" s="174"/>
      <c r="M906" s="174"/>
      <c r="N906" s="174"/>
      <c r="O906" s="174"/>
      <c r="P906" s="174"/>
      <c r="Q906" s="174"/>
      <c r="R906" s="174"/>
      <c r="S906" s="174"/>
      <c r="T906" s="174"/>
      <c r="U906" s="174"/>
      <c r="V906" s="174"/>
      <c r="W906" s="174"/>
      <c r="X906" s="174"/>
      <c r="Y906" s="174"/>
      <c r="Z906" s="174"/>
      <c r="AA906" s="174"/>
      <c r="AB906" s="174"/>
      <c r="AC906" s="174"/>
      <c r="AD906" s="174"/>
      <c r="AE906" s="174"/>
      <c r="AF906" s="174"/>
      <c r="AG906" s="174"/>
      <c r="AH906" s="174"/>
      <c r="AI906" s="174"/>
      <c r="AJ906" s="174"/>
      <c r="AK906" s="174"/>
      <c r="AL906" s="174"/>
      <c r="AM906" s="174"/>
      <c r="AN906" s="174"/>
      <c r="AO906" s="174"/>
      <c r="AP906" s="174"/>
      <c r="AQ906" s="174"/>
      <c r="AR906" s="174"/>
      <c r="AS906" s="174"/>
      <c r="AT906" s="174"/>
      <c r="AU906" s="174"/>
      <c r="AV906" s="174"/>
      <c r="AW906" s="174"/>
      <c r="AX906" s="174"/>
      <c r="AY906" s="174"/>
      <c r="AZ906" s="174"/>
      <c r="BA906" s="174"/>
      <c r="BB906" s="174"/>
      <c r="BC906" s="174"/>
      <c r="BD906" s="174"/>
      <c r="BE906" s="174"/>
      <c r="BF906" s="174"/>
      <c r="BG906" s="174"/>
      <c r="BH906" s="174"/>
      <c r="BI906" s="174"/>
      <c r="BJ906" s="174"/>
      <c r="BK906" s="174"/>
      <c r="BL906" s="174"/>
      <c r="BM906" s="174"/>
      <c r="BN906" s="174"/>
      <c r="BO906" s="174"/>
      <c r="BP906" s="174"/>
      <c r="BQ906" s="174"/>
      <c r="BR906" s="174"/>
      <c r="BS906" s="174"/>
      <c r="BT906" s="174"/>
      <c r="BU906" s="174"/>
      <c r="BV906" s="174"/>
      <c r="BW906" s="174"/>
      <c r="BX906" s="174"/>
      <c r="BY906" s="174"/>
      <c r="BZ906" s="174"/>
      <c r="CA906" s="174"/>
      <c r="CB906" s="174"/>
      <c r="CC906" s="174"/>
      <c r="CD906" s="174"/>
      <c r="CE906" s="174"/>
      <c r="CF906" s="174"/>
      <c r="CG906" s="174"/>
    </row>
    <row r="907" spans="1:85" s="26" customFormat="1" ht="12" customHeight="1">
      <c r="A907" s="147">
        <v>88</v>
      </c>
      <c r="B907" s="13" t="s">
        <v>417</v>
      </c>
      <c r="L907" s="174"/>
      <c r="M907" s="174"/>
      <c r="N907" s="174"/>
      <c r="O907" s="174"/>
      <c r="P907" s="174"/>
      <c r="Q907" s="174"/>
      <c r="R907" s="174"/>
      <c r="S907" s="174"/>
      <c r="T907" s="174"/>
      <c r="U907" s="174"/>
      <c r="V907" s="174"/>
      <c r="W907" s="174"/>
      <c r="X907" s="174"/>
      <c r="Y907" s="174"/>
      <c r="Z907" s="174"/>
      <c r="AA907" s="174"/>
      <c r="AB907" s="174"/>
      <c r="AC907" s="174"/>
      <c r="AD907" s="174"/>
      <c r="AE907" s="174"/>
      <c r="AF907" s="174"/>
      <c r="AG907" s="174"/>
      <c r="AH907" s="174"/>
      <c r="AI907" s="174"/>
      <c r="AJ907" s="174"/>
      <c r="AK907" s="174"/>
      <c r="AL907" s="174"/>
      <c r="AM907" s="174"/>
      <c r="AN907" s="174"/>
      <c r="AO907" s="174"/>
      <c r="AP907" s="174"/>
      <c r="AQ907" s="174"/>
      <c r="AR907" s="174"/>
      <c r="AS907" s="174"/>
      <c r="AT907" s="174"/>
      <c r="AU907" s="174"/>
      <c r="AV907" s="174"/>
      <c r="AW907" s="174"/>
      <c r="AX907" s="174"/>
      <c r="AY907" s="174"/>
      <c r="AZ907" s="174"/>
      <c r="BA907" s="174"/>
      <c r="BB907" s="174"/>
      <c r="BC907" s="174"/>
      <c r="BD907" s="174"/>
      <c r="BE907" s="174"/>
      <c r="BF907" s="174"/>
      <c r="BG907" s="174"/>
      <c r="BH907" s="174"/>
      <c r="BI907" s="174"/>
      <c r="BJ907" s="174"/>
      <c r="BK907" s="174"/>
      <c r="BL907" s="174"/>
      <c r="BM907" s="174"/>
      <c r="BN907" s="174"/>
      <c r="BO907" s="174"/>
      <c r="BP907" s="174"/>
      <c r="BQ907" s="174"/>
      <c r="BR907" s="174"/>
      <c r="BS907" s="174"/>
      <c r="BT907" s="174"/>
      <c r="BU907" s="174"/>
      <c r="BV907" s="174"/>
      <c r="BW907" s="174"/>
      <c r="BX907" s="174"/>
      <c r="BY907" s="174"/>
      <c r="BZ907" s="174"/>
      <c r="CA907" s="174"/>
      <c r="CB907" s="174"/>
      <c r="CC907" s="174"/>
      <c r="CD907" s="174"/>
      <c r="CE907" s="174"/>
      <c r="CF907" s="174"/>
      <c r="CG907" s="174"/>
    </row>
    <row r="908" spans="1:85" s="26" customFormat="1" ht="12" customHeight="1">
      <c r="A908" s="147" t="s">
        <v>453</v>
      </c>
      <c r="B908" s="13" t="s">
        <v>415</v>
      </c>
      <c r="L908" s="174"/>
      <c r="M908" s="174"/>
      <c r="N908" s="174"/>
      <c r="O908" s="174"/>
      <c r="P908" s="174"/>
      <c r="Q908" s="174"/>
      <c r="R908" s="174"/>
      <c r="S908" s="174"/>
      <c r="T908" s="174"/>
      <c r="U908" s="174"/>
      <c r="V908" s="174"/>
      <c r="W908" s="174"/>
      <c r="X908" s="174"/>
      <c r="Y908" s="174"/>
      <c r="Z908" s="174"/>
      <c r="AA908" s="174"/>
      <c r="AB908" s="174"/>
      <c r="AC908" s="174"/>
      <c r="AD908" s="174"/>
      <c r="AE908" s="174"/>
      <c r="AF908" s="174"/>
      <c r="AG908" s="174"/>
      <c r="AH908" s="174"/>
      <c r="AI908" s="174"/>
      <c r="AJ908" s="174"/>
      <c r="AK908" s="174"/>
      <c r="AL908" s="174"/>
      <c r="AM908" s="174"/>
      <c r="AN908" s="174"/>
      <c r="AO908" s="174"/>
      <c r="AP908" s="174"/>
      <c r="AQ908" s="174"/>
      <c r="AR908" s="174"/>
      <c r="AS908" s="174"/>
      <c r="AT908" s="174"/>
      <c r="AU908" s="174"/>
      <c r="AV908" s="174"/>
      <c r="AW908" s="174"/>
      <c r="AX908" s="174"/>
      <c r="AY908" s="174"/>
      <c r="AZ908" s="174"/>
      <c r="BA908" s="174"/>
      <c r="BB908" s="174"/>
      <c r="BC908" s="174"/>
      <c r="BD908" s="174"/>
      <c r="BE908" s="174"/>
      <c r="BF908" s="174"/>
      <c r="BG908" s="174"/>
      <c r="BH908" s="174"/>
      <c r="BI908" s="174"/>
      <c r="BJ908" s="174"/>
      <c r="BK908" s="174"/>
      <c r="BL908" s="174"/>
      <c r="BM908" s="174"/>
      <c r="BN908" s="174"/>
      <c r="BO908" s="174"/>
      <c r="BP908" s="174"/>
      <c r="BQ908" s="174"/>
      <c r="BR908" s="174"/>
      <c r="BS908" s="174"/>
      <c r="BT908" s="174"/>
      <c r="BU908" s="174"/>
      <c r="BV908" s="174"/>
      <c r="BW908" s="174"/>
      <c r="BX908" s="174"/>
      <c r="BY908" s="174"/>
      <c r="BZ908" s="174"/>
      <c r="CA908" s="174"/>
      <c r="CB908" s="174"/>
      <c r="CC908" s="174"/>
      <c r="CD908" s="174"/>
      <c r="CE908" s="174"/>
      <c r="CF908" s="174"/>
      <c r="CG908" s="174"/>
    </row>
    <row r="909" spans="1:85" s="26" customFormat="1" ht="12" customHeight="1">
      <c r="A909" s="147" t="s">
        <v>454</v>
      </c>
      <c r="B909" s="13" t="s">
        <v>416</v>
      </c>
      <c r="L909" s="174"/>
      <c r="M909" s="174"/>
      <c r="N909" s="174"/>
      <c r="O909" s="174"/>
      <c r="P909" s="174"/>
      <c r="Q909" s="174"/>
      <c r="R909" s="174"/>
      <c r="S909" s="174"/>
      <c r="T909" s="174"/>
      <c r="U909" s="174"/>
      <c r="V909" s="174"/>
      <c r="W909" s="174"/>
      <c r="X909" s="174"/>
      <c r="Y909" s="174"/>
      <c r="Z909" s="174"/>
      <c r="AA909" s="174"/>
      <c r="AB909" s="174"/>
      <c r="AC909" s="174"/>
      <c r="AD909" s="174"/>
      <c r="AE909" s="174"/>
      <c r="AF909" s="174"/>
      <c r="AG909" s="174"/>
      <c r="AH909" s="174"/>
      <c r="AI909" s="174"/>
      <c r="AJ909" s="174"/>
      <c r="AK909" s="174"/>
      <c r="AL909" s="174"/>
      <c r="AM909" s="174"/>
      <c r="AN909" s="174"/>
      <c r="AO909" s="174"/>
      <c r="AP909" s="174"/>
      <c r="AQ909" s="174"/>
      <c r="AR909" s="174"/>
      <c r="AS909" s="174"/>
      <c r="AT909" s="174"/>
      <c r="AU909" s="174"/>
      <c r="AV909" s="174"/>
      <c r="AW909" s="174"/>
      <c r="AX909" s="174"/>
      <c r="AY909" s="174"/>
      <c r="AZ909" s="174"/>
      <c r="BA909" s="174"/>
      <c r="BB909" s="174"/>
      <c r="BC909" s="174"/>
      <c r="BD909" s="174"/>
      <c r="BE909" s="174"/>
      <c r="BF909" s="174"/>
      <c r="BG909" s="174"/>
      <c r="BH909" s="174"/>
      <c r="BI909" s="174"/>
      <c r="BJ909" s="174"/>
      <c r="BK909" s="174"/>
      <c r="BL909" s="174"/>
      <c r="BM909" s="174"/>
      <c r="BN909" s="174"/>
      <c r="BO909" s="174"/>
      <c r="BP909" s="174"/>
      <c r="BQ909" s="174"/>
      <c r="BR909" s="174"/>
      <c r="BS909" s="174"/>
      <c r="BT909" s="174"/>
      <c r="BU909" s="174"/>
      <c r="BV909" s="174"/>
      <c r="BW909" s="174"/>
      <c r="BX909" s="174"/>
      <c r="BY909" s="174"/>
      <c r="BZ909" s="174"/>
      <c r="CA909" s="174"/>
      <c r="CB909" s="174"/>
      <c r="CC909" s="174"/>
      <c r="CD909" s="174"/>
      <c r="CE909" s="174"/>
      <c r="CF909" s="174"/>
      <c r="CG909" s="174"/>
    </row>
    <row r="910" spans="1:85" s="26" customFormat="1" ht="10.5" customHeight="1">
      <c r="A910" s="72"/>
      <c r="B910" s="209" t="s">
        <v>447</v>
      </c>
      <c r="L910" s="174"/>
      <c r="M910" s="174"/>
      <c r="N910" s="174"/>
      <c r="O910" s="174"/>
      <c r="P910" s="174"/>
      <c r="Q910" s="174"/>
      <c r="R910" s="174"/>
      <c r="S910" s="174"/>
      <c r="T910" s="174"/>
      <c r="U910" s="174"/>
      <c r="V910" s="174"/>
      <c r="W910" s="174"/>
      <c r="X910" s="174"/>
      <c r="Y910" s="174"/>
      <c r="Z910" s="174"/>
      <c r="AA910" s="174"/>
      <c r="AB910" s="174"/>
      <c r="AC910" s="174"/>
      <c r="AD910" s="174"/>
      <c r="AE910" s="174"/>
      <c r="AF910" s="174"/>
      <c r="AG910" s="174"/>
      <c r="AH910" s="174"/>
      <c r="AI910" s="174"/>
      <c r="AJ910" s="174"/>
      <c r="AK910" s="174"/>
      <c r="AL910" s="174"/>
      <c r="AM910" s="174"/>
      <c r="AN910" s="174"/>
      <c r="AO910" s="174"/>
      <c r="AP910" s="174"/>
      <c r="AQ910" s="174"/>
      <c r="AR910" s="174"/>
      <c r="AS910" s="174"/>
      <c r="AT910" s="174"/>
      <c r="AU910" s="174"/>
      <c r="AV910" s="174"/>
      <c r="AW910" s="174"/>
      <c r="AX910" s="174"/>
      <c r="AY910" s="174"/>
      <c r="AZ910" s="174"/>
      <c r="BA910" s="174"/>
      <c r="BB910" s="174"/>
      <c r="BC910" s="174"/>
      <c r="BD910" s="174"/>
      <c r="BE910" s="174"/>
      <c r="BF910" s="174"/>
      <c r="BG910" s="174"/>
      <c r="BH910" s="174"/>
      <c r="BI910" s="174"/>
      <c r="BJ910" s="174"/>
      <c r="BK910" s="174"/>
      <c r="BL910" s="174"/>
      <c r="BM910" s="174"/>
      <c r="BN910" s="174"/>
      <c r="BO910" s="174"/>
      <c r="BP910" s="174"/>
      <c r="BQ910" s="174"/>
      <c r="BR910" s="174"/>
      <c r="BS910" s="174"/>
      <c r="BT910" s="174"/>
      <c r="BU910" s="174"/>
      <c r="BV910" s="174"/>
      <c r="BW910" s="174"/>
      <c r="BX910" s="174"/>
      <c r="BY910" s="174"/>
      <c r="BZ910" s="174"/>
      <c r="CA910" s="174"/>
      <c r="CB910" s="174"/>
      <c r="CC910" s="174"/>
      <c r="CD910" s="174"/>
      <c r="CE910" s="174"/>
      <c r="CF910" s="174"/>
      <c r="CG910" s="174"/>
    </row>
    <row r="911" ht="4.5" customHeight="1"/>
    <row r="912" spans="2:85" s="26" customFormat="1" ht="21.75" customHeight="1">
      <c r="B912" s="28"/>
      <c r="C912" s="233" t="s">
        <v>59</v>
      </c>
      <c r="D912" s="335" t="s">
        <v>133</v>
      </c>
      <c r="E912" s="335"/>
      <c r="F912" s="335"/>
      <c r="L912" s="174"/>
      <c r="M912" s="174"/>
      <c r="N912" s="174"/>
      <c r="O912" s="174"/>
      <c r="P912" s="174"/>
      <c r="Q912" s="174"/>
      <c r="R912" s="174"/>
      <c r="S912" s="174"/>
      <c r="T912" s="174"/>
      <c r="U912" s="174"/>
      <c r="V912" s="174"/>
      <c r="W912" s="174"/>
      <c r="X912" s="174"/>
      <c r="Y912" s="174"/>
      <c r="Z912" s="174"/>
      <c r="AA912" s="174"/>
      <c r="AB912" s="174"/>
      <c r="AC912" s="174"/>
      <c r="AD912" s="174"/>
      <c r="AE912" s="174"/>
      <c r="AF912" s="174"/>
      <c r="AG912" s="174"/>
      <c r="AH912" s="174"/>
      <c r="AI912" s="174"/>
      <c r="AJ912" s="174"/>
      <c r="AK912" s="174"/>
      <c r="AL912" s="174"/>
      <c r="AM912" s="174"/>
      <c r="AN912" s="174"/>
      <c r="AO912" s="174"/>
      <c r="AP912" s="174"/>
      <c r="AQ912" s="174"/>
      <c r="AR912" s="174"/>
      <c r="AS912" s="174"/>
      <c r="AT912" s="174"/>
      <c r="AU912" s="174"/>
      <c r="AV912" s="174"/>
      <c r="AW912" s="174"/>
      <c r="AX912" s="174"/>
      <c r="AY912" s="174"/>
      <c r="AZ912" s="174"/>
      <c r="BA912" s="174"/>
      <c r="BB912" s="174"/>
      <c r="BC912" s="174"/>
      <c r="BD912" s="174"/>
      <c r="BE912" s="174"/>
      <c r="BF912" s="174"/>
      <c r="BG912" s="174"/>
      <c r="BH912" s="174"/>
      <c r="BI912" s="174"/>
      <c r="BJ912" s="174"/>
      <c r="BK912" s="174"/>
      <c r="BL912" s="174"/>
      <c r="BM912" s="174"/>
      <c r="BN912" s="174"/>
      <c r="BO912" s="174"/>
      <c r="BP912" s="174"/>
      <c r="BQ912" s="174"/>
      <c r="BR912" s="174"/>
      <c r="BS912" s="174"/>
      <c r="BT912" s="174"/>
      <c r="BU912" s="174"/>
      <c r="BV912" s="174"/>
      <c r="BW912" s="174"/>
      <c r="BX912" s="174"/>
      <c r="BY912" s="174"/>
      <c r="BZ912" s="174"/>
      <c r="CA912" s="174"/>
      <c r="CB912" s="174"/>
      <c r="CC912" s="174"/>
      <c r="CD912" s="174"/>
      <c r="CE912" s="174"/>
      <c r="CF912" s="174"/>
      <c r="CG912" s="174"/>
    </row>
    <row r="913" spans="1:85" s="26" customFormat="1" ht="19.5" customHeight="1">
      <c r="A913" s="30">
        <f>+A897+1</f>
        <v>143</v>
      </c>
      <c r="B913" s="27" t="s">
        <v>576</v>
      </c>
      <c r="C913" s="74"/>
      <c r="D913" s="328"/>
      <c r="E913" s="328"/>
      <c r="F913" s="328"/>
      <c r="L913" s="174"/>
      <c r="M913" s="174"/>
      <c r="N913" s="174"/>
      <c r="O913" s="174"/>
      <c r="P913" s="174"/>
      <c r="Q913" s="174"/>
      <c r="R913" s="174"/>
      <c r="S913" s="174"/>
      <c r="T913" s="174"/>
      <c r="U913" s="174"/>
      <c r="V913" s="174"/>
      <c r="W913" s="174"/>
      <c r="X913" s="174"/>
      <c r="Y913" s="174"/>
      <c r="Z913" s="174"/>
      <c r="AA913" s="174"/>
      <c r="AB913" s="174"/>
      <c r="AC913" s="174"/>
      <c r="AD913" s="174"/>
      <c r="AE913" s="174"/>
      <c r="AF913" s="174"/>
      <c r="AG913" s="174"/>
      <c r="AH913" s="174"/>
      <c r="AI913" s="174"/>
      <c r="AJ913" s="174"/>
      <c r="AK913" s="174"/>
      <c r="AL913" s="174"/>
      <c r="AM913" s="174"/>
      <c r="AN913" s="174"/>
      <c r="AO913" s="174"/>
      <c r="AP913" s="174"/>
      <c r="AQ913" s="174"/>
      <c r="AR913" s="174"/>
      <c r="AS913" s="174"/>
      <c r="AT913" s="174"/>
      <c r="AU913" s="174"/>
      <c r="AV913" s="174"/>
      <c r="AW913" s="174"/>
      <c r="AX913" s="174"/>
      <c r="AY913" s="174"/>
      <c r="AZ913" s="174"/>
      <c r="BA913" s="174"/>
      <c r="BB913" s="174"/>
      <c r="BC913" s="174"/>
      <c r="BD913" s="174"/>
      <c r="BE913" s="174"/>
      <c r="BF913" s="174"/>
      <c r="BG913" s="174"/>
      <c r="BH913" s="174"/>
      <c r="BI913" s="174"/>
      <c r="BJ913" s="174"/>
      <c r="BK913" s="174"/>
      <c r="BL913" s="174"/>
      <c r="BM913" s="174"/>
      <c r="BN913" s="174"/>
      <c r="BO913" s="174"/>
      <c r="BP913" s="174"/>
      <c r="BQ913" s="174"/>
      <c r="BR913" s="174"/>
      <c r="BS913" s="174"/>
      <c r="BT913" s="174"/>
      <c r="BU913" s="174"/>
      <c r="BV913" s="174"/>
      <c r="BW913" s="174"/>
      <c r="BX913" s="174"/>
      <c r="BY913" s="174"/>
      <c r="BZ913" s="174"/>
      <c r="CA913" s="174"/>
      <c r="CB913" s="174"/>
      <c r="CC913" s="174"/>
      <c r="CD913" s="174"/>
      <c r="CE913" s="174"/>
      <c r="CF913" s="174"/>
      <c r="CG913" s="174"/>
    </row>
    <row r="914" spans="1:85" s="26" customFormat="1" ht="12.75">
      <c r="A914" s="72" t="s">
        <v>347</v>
      </c>
      <c r="B914" s="28" t="s">
        <v>577</v>
      </c>
      <c r="D914" s="148" t="s">
        <v>447</v>
      </c>
      <c r="L914" s="174"/>
      <c r="M914" s="174"/>
      <c r="N914" s="174"/>
      <c r="O914" s="174"/>
      <c r="P914" s="174"/>
      <c r="Q914" s="174"/>
      <c r="R914" s="174"/>
      <c r="S914" s="174"/>
      <c r="T914" s="174"/>
      <c r="U914" s="174"/>
      <c r="V914" s="174"/>
      <c r="W914" s="174"/>
      <c r="X914" s="174"/>
      <c r="Y914" s="174"/>
      <c r="Z914" s="174"/>
      <c r="AA914" s="174"/>
      <c r="AB914" s="174"/>
      <c r="AC914" s="174"/>
      <c r="AD914" s="174"/>
      <c r="AE914" s="174"/>
      <c r="AF914" s="174"/>
      <c r="AG914" s="174"/>
      <c r="AH914" s="174"/>
      <c r="AI914" s="174"/>
      <c r="AJ914" s="174"/>
      <c r="AK914" s="174"/>
      <c r="AL914" s="174"/>
      <c r="AM914" s="174"/>
      <c r="AN914" s="174"/>
      <c r="AO914" s="174"/>
      <c r="AP914" s="174"/>
      <c r="AQ914" s="174"/>
      <c r="AR914" s="174"/>
      <c r="AS914" s="174"/>
      <c r="AT914" s="174"/>
      <c r="AU914" s="174"/>
      <c r="AV914" s="174"/>
      <c r="AW914" s="174"/>
      <c r="AX914" s="174"/>
      <c r="AY914" s="174"/>
      <c r="AZ914" s="174"/>
      <c r="BA914" s="174"/>
      <c r="BB914" s="174"/>
      <c r="BC914" s="174"/>
      <c r="BD914" s="174"/>
      <c r="BE914" s="174"/>
      <c r="BF914" s="174"/>
      <c r="BG914" s="174"/>
      <c r="BH914" s="174"/>
      <c r="BI914" s="174"/>
      <c r="BJ914" s="174"/>
      <c r="BK914" s="174"/>
      <c r="BL914" s="174"/>
      <c r="BM914" s="174"/>
      <c r="BN914" s="174"/>
      <c r="BO914" s="174"/>
      <c r="BP914" s="174"/>
      <c r="BQ914" s="174"/>
      <c r="BR914" s="174"/>
      <c r="BS914" s="174"/>
      <c r="BT914" s="174"/>
      <c r="BU914" s="174"/>
      <c r="BV914" s="174"/>
      <c r="BW914" s="174"/>
      <c r="BX914" s="174"/>
      <c r="BY914" s="174"/>
      <c r="BZ914" s="174"/>
      <c r="CA914" s="174"/>
      <c r="CB914" s="174"/>
      <c r="CC914" s="174"/>
      <c r="CD914" s="174"/>
      <c r="CE914" s="174"/>
      <c r="CF914" s="174"/>
      <c r="CG914" s="174"/>
    </row>
    <row r="915" spans="1:85" s="26" customFormat="1" ht="12.75">
      <c r="A915" s="72" t="s">
        <v>348</v>
      </c>
      <c r="B915" s="28" t="s">
        <v>578</v>
      </c>
      <c r="D915" s="148" t="s">
        <v>447</v>
      </c>
      <c r="L915" s="174"/>
      <c r="M915" s="174"/>
      <c r="N915" s="174"/>
      <c r="O915" s="174"/>
      <c r="P915" s="174"/>
      <c r="Q915" s="174"/>
      <c r="R915" s="174"/>
      <c r="S915" s="174"/>
      <c r="T915" s="174"/>
      <c r="U915" s="174"/>
      <c r="V915" s="174"/>
      <c r="W915" s="174"/>
      <c r="X915" s="174"/>
      <c r="Y915" s="174"/>
      <c r="Z915" s="174"/>
      <c r="AA915" s="174"/>
      <c r="AB915" s="174"/>
      <c r="AC915" s="174"/>
      <c r="AD915" s="174"/>
      <c r="AE915" s="174"/>
      <c r="AF915" s="174"/>
      <c r="AG915" s="174"/>
      <c r="AH915" s="174"/>
      <c r="AI915" s="174"/>
      <c r="AJ915" s="174"/>
      <c r="AK915" s="174"/>
      <c r="AL915" s="174"/>
      <c r="AM915" s="174"/>
      <c r="AN915" s="174"/>
      <c r="AO915" s="174"/>
      <c r="AP915" s="174"/>
      <c r="AQ915" s="174"/>
      <c r="AR915" s="174"/>
      <c r="AS915" s="174"/>
      <c r="AT915" s="174"/>
      <c r="AU915" s="174"/>
      <c r="AV915" s="174"/>
      <c r="AW915" s="174"/>
      <c r="AX915" s="174"/>
      <c r="AY915" s="174"/>
      <c r="AZ915" s="174"/>
      <c r="BA915" s="174"/>
      <c r="BB915" s="174"/>
      <c r="BC915" s="174"/>
      <c r="BD915" s="174"/>
      <c r="BE915" s="174"/>
      <c r="BF915" s="174"/>
      <c r="BG915" s="174"/>
      <c r="BH915" s="174"/>
      <c r="BI915" s="174"/>
      <c r="BJ915" s="174"/>
      <c r="BK915" s="174"/>
      <c r="BL915" s="174"/>
      <c r="BM915" s="174"/>
      <c r="BN915" s="174"/>
      <c r="BO915" s="174"/>
      <c r="BP915" s="174"/>
      <c r="BQ915" s="174"/>
      <c r="BR915" s="174"/>
      <c r="BS915" s="174"/>
      <c r="BT915" s="174"/>
      <c r="BU915" s="174"/>
      <c r="BV915" s="174"/>
      <c r="BW915" s="174"/>
      <c r="BX915" s="174"/>
      <c r="BY915" s="174"/>
      <c r="BZ915" s="174"/>
      <c r="CA915" s="174"/>
      <c r="CB915" s="174"/>
      <c r="CC915" s="174"/>
      <c r="CD915" s="174"/>
      <c r="CE915" s="174"/>
      <c r="CF915" s="174"/>
      <c r="CG915" s="174"/>
    </row>
    <row r="916" spans="1:85" s="26" customFormat="1" ht="12.75">
      <c r="A916" s="72" t="s">
        <v>349</v>
      </c>
      <c r="B916" s="76" t="s">
        <v>579</v>
      </c>
      <c r="D916" s="148" t="s">
        <v>447</v>
      </c>
      <c r="L916" s="174"/>
      <c r="M916" s="174"/>
      <c r="N916" s="174"/>
      <c r="O916" s="174"/>
      <c r="P916" s="174"/>
      <c r="Q916" s="174"/>
      <c r="R916" s="174"/>
      <c r="S916" s="174"/>
      <c r="T916" s="174"/>
      <c r="U916" s="174"/>
      <c r="V916" s="174"/>
      <c r="W916" s="174"/>
      <c r="X916" s="174"/>
      <c r="Y916" s="174"/>
      <c r="Z916" s="174"/>
      <c r="AA916" s="174"/>
      <c r="AB916" s="174"/>
      <c r="AC916" s="174"/>
      <c r="AD916" s="174"/>
      <c r="AE916" s="174"/>
      <c r="AF916" s="174"/>
      <c r="AG916" s="174"/>
      <c r="AH916" s="174"/>
      <c r="AI916" s="174"/>
      <c r="AJ916" s="174"/>
      <c r="AK916" s="174"/>
      <c r="AL916" s="174"/>
      <c r="AM916" s="174"/>
      <c r="AN916" s="174"/>
      <c r="AO916" s="174"/>
      <c r="AP916" s="174"/>
      <c r="AQ916" s="174"/>
      <c r="AR916" s="174"/>
      <c r="AS916" s="174"/>
      <c r="AT916" s="174"/>
      <c r="AU916" s="174"/>
      <c r="AV916" s="174"/>
      <c r="AW916" s="174"/>
      <c r="AX916" s="174"/>
      <c r="AY916" s="174"/>
      <c r="AZ916" s="174"/>
      <c r="BA916" s="174"/>
      <c r="BB916" s="174"/>
      <c r="BC916" s="174"/>
      <c r="BD916" s="174"/>
      <c r="BE916" s="174"/>
      <c r="BF916" s="174"/>
      <c r="BG916" s="174"/>
      <c r="BH916" s="174"/>
      <c r="BI916" s="174"/>
      <c r="BJ916" s="174"/>
      <c r="BK916" s="174"/>
      <c r="BL916" s="174"/>
      <c r="BM916" s="174"/>
      <c r="BN916" s="174"/>
      <c r="BO916" s="174"/>
      <c r="BP916" s="174"/>
      <c r="BQ916" s="174"/>
      <c r="BR916" s="174"/>
      <c r="BS916" s="174"/>
      <c r="BT916" s="174"/>
      <c r="BU916" s="174"/>
      <c r="BV916" s="174"/>
      <c r="BW916" s="174"/>
      <c r="BX916" s="174"/>
      <c r="BY916" s="174"/>
      <c r="BZ916" s="174"/>
      <c r="CA916" s="174"/>
      <c r="CB916" s="174"/>
      <c r="CC916" s="174"/>
      <c r="CD916" s="174"/>
      <c r="CE916" s="174"/>
      <c r="CF916" s="174"/>
      <c r="CG916" s="174"/>
    </row>
    <row r="917" spans="1:85" s="26" customFormat="1" ht="12.75">
      <c r="A917" s="72" t="s">
        <v>350</v>
      </c>
      <c r="B917" s="76" t="s">
        <v>580</v>
      </c>
      <c r="D917" s="235" t="s">
        <v>135</v>
      </c>
      <c r="E917" s="235">
        <f>A955</f>
        <v>147</v>
      </c>
      <c r="L917" s="174"/>
      <c r="M917" s="174"/>
      <c r="N917" s="174"/>
      <c r="O917" s="174"/>
      <c r="P917" s="174"/>
      <c r="Q917" s="174"/>
      <c r="R917" s="174"/>
      <c r="S917" s="174"/>
      <c r="T917" s="174"/>
      <c r="U917" s="174"/>
      <c r="V917" s="174"/>
      <c r="W917" s="174"/>
      <c r="X917" s="174"/>
      <c r="Y917" s="174"/>
      <c r="Z917" s="174"/>
      <c r="AA917" s="174"/>
      <c r="AB917" s="174"/>
      <c r="AC917" s="174"/>
      <c r="AD917" s="174"/>
      <c r="AE917" s="174"/>
      <c r="AF917" s="174"/>
      <c r="AG917" s="174"/>
      <c r="AH917" s="174"/>
      <c r="AI917" s="174"/>
      <c r="AJ917" s="174"/>
      <c r="AK917" s="174"/>
      <c r="AL917" s="174"/>
      <c r="AM917" s="174"/>
      <c r="AN917" s="174"/>
      <c r="AO917" s="174"/>
      <c r="AP917" s="174"/>
      <c r="AQ917" s="174"/>
      <c r="AR917" s="174"/>
      <c r="AS917" s="174"/>
      <c r="AT917" s="174"/>
      <c r="AU917" s="174"/>
      <c r="AV917" s="174"/>
      <c r="AW917" s="174"/>
      <c r="AX917" s="174"/>
      <c r="AY917" s="174"/>
      <c r="AZ917" s="174"/>
      <c r="BA917" s="174"/>
      <c r="BB917" s="174"/>
      <c r="BC917" s="174"/>
      <c r="BD917" s="174"/>
      <c r="BE917" s="174"/>
      <c r="BF917" s="174"/>
      <c r="BG917" s="174"/>
      <c r="BH917" s="174"/>
      <c r="BI917" s="174"/>
      <c r="BJ917" s="174"/>
      <c r="BK917" s="174"/>
      <c r="BL917" s="174"/>
      <c r="BM917" s="174"/>
      <c r="BN917" s="174"/>
      <c r="BO917" s="174"/>
      <c r="BP917" s="174"/>
      <c r="BQ917" s="174"/>
      <c r="BR917" s="174"/>
      <c r="BS917" s="174"/>
      <c r="BT917" s="174"/>
      <c r="BU917" s="174"/>
      <c r="BV917" s="174"/>
      <c r="BW917" s="174"/>
      <c r="BX917" s="174"/>
      <c r="BY917" s="174"/>
      <c r="BZ917" s="174"/>
      <c r="CA917" s="174"/>
      <c r="CB917" s="174"/>
      <c r="CC917" s="174"/>
      <c r="CD917" s="174"/>
      <c r="CE917" s="174"/>
      <c r="CF917" s="174"/>
      <c r="CG917" s="174"/>
    </row>
    <row r="918" spans="1:85" s="26" customFormat="1" ht="12.75">
      <c r="A918" s="72" t="s">
        <v>351</v>
      </c>
      <c r="B918" s="28" t="s">
        <v>581</v>
      </c>
      <c r="D918" s="235" t="s">
        <v>135</v>
      </c>
      <c r="E918" s="235">
        <f>A955</f>
        <v>147</v>
      </c>
      <c r="L918" s="174"/>
      <c r="M918" s="174"/>
      <c r="N918" s="174"/>
      <c r="O918" s="174"/>
      <c r="P918" s="174"/>
      <c r="Q918" s="174"/>
      <c r="R918" s="174"/>
      <c r="S918" s="174"/>
      <c r="T918" s="174"/>
      <c r="U918" s="174"/>
      <c r="V918" s="174"/>
      <c r="W918" s="174"/>
      <c r="X918" s="174"/>
      <c r="Y918" s="174"/>
      <c r="Z918" s="174"/>
      <c r="AA918" s="174"/>
      <c r="AB918" s="174"/>
      <c r="AC918" s="174"/>
      <c r="AD918" s="174"/>
      <c r="AE918" s="174"/>
      <c r="AF918" s="174"/>
      <c r="AG918" s="174"/>
      <c r="AH918" s="174"/>
      <c r="AI918" s="174"/>
      <c r="AJ918" s="174"/>
      <c r="AK918" s="174"/>
      <c r="AL918" s="174"/>
      <c r="AM918" s="174"/>
      <c r="AN918" s="174"/>
      <c r="AO918" s="174"/>
      <c r="AP918" s="174"/>
      <c r="AQ918" s="174"/>
      <c r="AR918" s="174"/>
      <c r="AS918" s="174"/>
      <c r="AT918" s="174"/>
      <c r="AU918" s="174"/>
      <c r="AV918" s="174"/>
      <c r="AW918" s="174"/>
      <c r="AX918" s="174"/>
      <c r="AY918" s="174"/>
      <c r="AZ918" s="174"/>
      <c r="BA918" s="174"/>
      <c r="BB918" s="174"/>
      <c r="BC918" s="174"/>
      <c r="BD918" s="174"/>
      <c r="BE918" s="174"/>
      <c r="BF918" s="174"/>
      <c r="BG918" s="174"/>
      <c r="BH918" s="174"/>
      <c r="BI918" s="174"/>
      <c r="BJ918" s="174"/>
      <c r="BK918" s="174"/>
      <c r="BL918" s="174"/>
      <c r="BM918" s="174"/>
      <c r="BN918" s="174"/>
      <c r="BO918" s="174"/>
      <c r="BP918" s="174"/>
      <c r="BQ918" s="174"/>
      <c r="BR918" s="174"/>
      <c r="BS918" s="174"/>
      <c r="BT918" s="174"/>
      <c r="BU918" s="174"/>
      <c r="BV918" s="174"/>
      <c r="BW918" s="174"/>
      <c r="BX918" s="174"/>
      <c r="BY918" s="174"/>
      <c r="BZ918" s="174"/>
      <c r="CA918" s="174"/>
      <c r="CB918" s="174"/>
      <c r="CC918" s="174"/>
      <c r="CD918" s="174"/>
      <c r="CE918" s="174"/>
      <c r="CF918" s="174"/>
      <c r="CG918" s="174"/>
    </row>
    <row r="919" spans="1:85" s="26" customFormat="1" ht="12.75">
      <c r="A919" s="72" t="s">
        <v>352</v>
      </c>
      <c r="B919" s="240" t="s">
        <v>582</v>
      </c>
      <c r="D919" s="235" t="s">
        <v>135</v>
      </c>
      <c r="E919" s="235">
        <f>+A964</f>
        <v>148</v>
      </c>
      <c r="L919" s="174"/>
      <c r="M919" s="174"/>
      <c r="N919" s="174"/>
      <c r="O919" s="174"/>
      <c r="P919" s="174"/>
      <c r="Q919" s="174"/>
      <c r="R919" s="174"/>
      <c r="S919" s="174"/>
      <c r="T919" s="174"/>
      <c r="U919" s="174"/>
      <c r="V919" s="174"/>
      <c r="W919" s="174"/>
      <c r="X919" s="174"/>
      <c r="Y919" s="174"/>
      <c r="Z919" s="174"/>
      <c r="AA919" s="174"/>
      <c r="AB919" s="174"/>
      <c r="AC919" s="174"/>
      <c r="AD919" s="174"/>
      <c r="AE919" s="174"/>
      <c r="AF919" s="174"/>
      <c r="AG919" s="174"/>
      <c r="AH919" s="174"/>
      <c r="AI919" s="174"/>
      <c r="AJ919" s="174"/>
      <c r="AK919" s="174"/>
      <c r="AL919" s="174"/>
      <c r="AM919" s="174"/>
      <c r="AN919" s="174"/>
      <c r="AO919" s="174"/>
      <c r="AP919" s="174"/>
      <c r="AQ919" s="174"/>
      <c r="AR919" s="174"/>
      <c r="AS919" s="174"/>
      <c r="AT919" s="174"/>
      <c r="AU919" s="174"/>
      <c r="AV919" s="174"/>
      <c r="AW919" s="174"/>
      <c r="AX919" s="174"/>
      <c r="AY919" s="174"/>
      <c r="AZ919" s="174"/>
      <c r="BA919" s="174"/>
      <c r="BB919" s="174"/>
      <c r="BC919" s="174"/>
      <c r="BD919" s="174"/>
      <c r="BE919" s="174"/>
      <c r="BF919" s="174"/>
      <c r="BG919" s="174"/>
      <c r="BH919" s="174"/>
      <c r="BI919" s="174"/>
      <c r="BJ919" s="174"/>
      <c r="BK919" s="174"/>
      <c r="BL919" s="174"/>
      <c r="BM919" s="174"/>
      <c r="BN919" s="174"/>
      <c r="BO919" s="174"/>
      <c r="BP919" s="174"/>
      <c r="BQ919" s="174"/>
      <c r="BR919" s="174"/>
      <c r="BS919" s="174"/>
      <c r="BT919" s="174"/>
      <c r="BU919" s="174"/>
      <c r="BV919" s="174"/>
      <c r="BW919" s="174"/>
      <c r="BX919" s="174"/>
      <c r="BY919" s="174"/>
      <c r="BZ919" s="174"/>
      <c r="CA919" s="174"/>
      <c r="CB919" s="174"/>
      <c r="CC919" s="174"/>
      <c r="CD919" s="174"/>
      <c r="CE919" s="174"/>
      <c r="CF919" s="174"/>
      <c r="CG919" s="174"/>
    </row>
    <row r="920" spans="1:85" s="26" customFormat="1" ht="12.75">
      <c r="A920" s="72" t="s">
        <v>353</v>
      </c>
      <c r="B920" s="240" t="s">
        <v>583</v>
      </c>
      <c r="D920" s="235" t="s">
        <v>135</v>
      </c>
      <c r="E920" s="235">
        <f>+A964</f>
        <v>148</v>
      </c>
      <c r="L920" s="174"/>
      <c r="M920" s="174"/>
      <c r="N920" s="174"/>
      <c r="O920" s="174"/>
      <c r="P920" s="174"/>
      <c r="Q920" s="174"/>
      <c r="R920" s="174"/>
      <c r="S920" s="174"/>
      <c r="T920" s="174"/>
      <c r="U920" s="174"/>
      <c r="V920" s="174"/>
      <c r="W920" s="174"/>
      <c r="X920" s="174"/>
      <c r="Y920" s="174"/>
      <c r="Z920" s="174"/>
      <c r="AA920" s="174"/>
      <c r="AB920" s="174"/>
      <c r="AC920" s="174"/>
      <c r="AD920" s="174"/>
      <c r="AE920" s="174"/>
      <c r="AF920" s="174"/>
      <c r="AG920" s="174"/>
      <c r="AH920" s="174"/>
      <c r="AI920" s="174"/>
      <c r="AJ920" s="174"/>
      <c r="AK920" s="174"/>
      <c r="AL920" s="174"/>
      <c r="AM920" s="174"/>
      <c r="AN920" s="174"/>
      <c r="AO920" s="174"/>
      <c r="AP920" s="174"/>
      <c r="AQ920" s="174"/>
      <c r="AR920" s="174"/>
      <c r="AS920" s="174"/>
      <c r="AT920" s="174"/>
      <c r="AU920" s="174"/>
      <c r="AV920" s="174"/>
      <c r="AW920" s="174"/>
      <c r="AX920" s="174"/>
      <c r="AY920" s="174"/>
      <c r="AZ920" s="174"/>
      <c r="BA920" s="174"/>
      <c r="BB920" s="174"/>
      <c r="BC920" s="174"/>
      <c r="BD920" s="174"/>
      <c r="BE920" s="174"/>
      <c r="BF920" s="174"/>
      <c r="BG920" s="174"/>
      <c r="BH920" s="174"/>
      <c r="BI920" s="174"/>
      <c r="BJ920" s="174"/>
      <c r="BK920" s="174"/>
      <c r="BL920" s="174"/>
      <c r="BM920" s="174"/>
      <c r="BN920" s="174"/>
      <c r="BO920" s="174"/>
      <c r="BP920" s="174"/>
      <c r="BQ920" s="174"/>
      <c r="BR920" s="174"/>
      <c r="BS920" s="174"/>
      <c r="BT920" s="174"/>
      <c r="BU920" s="174"/>
      <c r="BV920" s="174"/>
      <c r="BW920" s="174"/>
      <c r="BX920" s="174"/>
      <c r="BY920" s="174"/>
      <c r="BZ920" s="174"/>
      <c r="CA920" s="174"/>
      <c r="CB920" s="174"/>
      <c r="CC920" s="174"/>
      <c r="CD920" s="174"/>
      <c r="CE920" s="174"/>
      <c r="CF920" s="174"/>
      <c r="CG920" s="174"/>
    </row>
    <row r="921" spans="1:85" s="26" customFormat="1" ht="12.75">
      <c r="A921" s="72" t="s">
        <v>354</v>
      </c>
      <c r="B921" s="240" t="s">
        <v>584</v>
      </c>
      <c r="D921" s="148" t="s">
        <v>447</v>
      </c>
      <c r="L921" s="174"/>
      <c r="M921" s="174"/>
      <c r="N921" s="174"/>
      <c r="O921" s="174"/>
      <c r="P921" s="174"/>
      <c r="Q921" s="174"/>
      <c r="R921" s="174"/>
      <c r="S921" s="174"/>
      <c r="T921" s="174"/>
      <c r="U921" s="174"/>
      <c r="V921" s="174"/>
      <c r="W921" s="174"/>
      <c r="X921" s="174"/>
      <c r="Y921" s="174"/>
      <c r="Z921" s="174"/>
      <c r="AA921" s="174"/>
      <c r="AB921" s="174"/>
      <c r="AC921" s="174"/>
      <c r="AD921" s="174"/>
      <c r="AE921" s="174"/>
      <c r="AF921" s="174"/>
      <c r="AG921" s="174"/>
      <c r="AH921" s="174"/>
      <c r="AI921" s="174"/>
      <c r="AJ921" s="174"/>
      <c r="AK921" s="174"/>
      <c r="AL921" s="174"/>
      <c r="AM921" s="174"/>
      <c r="AN921" s="174"/>
      <c r="AO921" s="174"/>
      <c r="AP921" s="174"/>
      <c r="AQ921" s="174"/>
      <c r="AR921" s="174"/>
      <c r="AS921" s="174"/>
      <c r="AT921" s="174"/>
      <c r="AU921" s="174"/>
      <c r="AV921" s="174"/>
      <c r="AW921" s="174"/>
      <c r="AX921" s="174"/>
      <c r="AY921" s="174"/>
      <c r="AZ921" s="174"/>
      <c r="BA921" s="174"/>
      <c r="BB921" s="174"/>
      <c r="BC921" s="174"/>
      <c r="BD921" s="174"/>
      <c r="BE921" s="174"/>
      <c r="BF921" s="174"/>
      <c r="BG921" s="174"/>
      <c r="BH921" s="174"/>
      <c r="BI921" s="174"/>
      <c r="BJ921" s="174"/>
      <c r="BK921" s="174"/>
      <c r="BL921" s="174"/>
      <c r="BM921" s="174"/>
      <c r="BN921" s="174"/>
      <c r="BO921" s="174"/>
      <c r="BP921" s="174"/>
      <c r="BQ921" s="174"/>
      <c r="BR921" s="174"/>
      <c r="BS921" s="174"/>
      <c r="BT921" s="174"/>
      <c r="BU921" s="174"/>
      <c r="BV921" s="174"/>
      <c r="BW921" s="174"/>
      <c r="BX921" s="174"/>
      <c r="BY921" s="174"/>
      <c r="BZ921" s="174"/>
      <c r="CA921" s="174"/>
      <c r="CB921" s="174"/>
      <c r="CC921" s="174"/>
      <c r="CD921" s="174"/>
      <c r="CE921" s="174"/>
      <c r="CF921" s="174"/>
      <c r="CG921" s="174"/>
    </row>
    <row r="922" spans="1:85" s="26" customFormat="1" ht="12.75">
      <c r="A922" s="72">
        <v>77</v>
      </c>
      <c r="B922" s="240" t="s">
        <v>585</v>
      </c>
      <c r="L922" s="174"/>
      <c r="M922" s="174"/>
      <c r="N922" s="174"/>
      <c r="O922" s="174"/>
      <c r="P922" s="174"/>
      <c r="Q922" s="174"/>
      <c r="R922" s="174"/>
      <c r="S922" s="174"/>
      <c r="T922" s="174"/>
      <c r="U922" s="174"/>
      <c r="V922" s="174"/>
      <c r="W922" s="174"/>
      <c r="X922" s="174"/>
      <c r="Y922" s="174"/>
      <c r="Z922" s="174"/>
      <c r="AA922" s="174"/>
      <c r="AB922" s="174"/>
      <c r="AC922" s="174"/>
      <c r="AD922" s="174"/>
      <c r="AE922" s="174"/>
      <c r="AF922" s="174"/>
      <c r="AG922" s="174"/>
      <c r="AH922" s="174"/>
      <c r="AI922" s="174"/>
      <c r="AJ922" s="174"/>
      <c r="AK922" s="174"/>
      <c r="AL922" s="174"/>
      <c r="AM922" s="174"/>
      <c r="AN922" s="174"/>
      <c r="AO922" s="174"/>
      <c r="AP922" s="174"/>
      <c r="AQ922" s="174"/>
      <c r="AR922" s="174"/>
      <c r="AS922" s="174"/>
      <c r="AT922" s="174"/>
      <c r="AU922" s="174"/>
      <c r="AV922" s="174"/>
      <c r="AW922" s="174"/>
      <c r="AX922" s="174"/>
      <c r="AY922" s="174"/>
      <c r="AZ922" s="174"/>
      <c r="BA922" s="174"/>
      <c r="BB922" s="174"/>
      <c r="BC922" s="174"/>
      <c r="BD922" s="174"/>
      <c r="BE922" s="174"/>
      <c r="BF922" s="174"/>
      <c r="BG922" s="174"/>
      <c r="BH922" s="174"/>
      <c r="BI922" s="174"/>
      <c r="BJ922" s="174"/>
      <c r="BK922" s="174"/>
      <c r="BL922" s="174"/>
      <c r="BM922" s="174"/>
      <c r="BN922" s="174"/>
      <c r="BO922" s="174"/>
      <c r="BP922" s="174"/>
      <c r="BQ922" s="174"/>
      <c r="BR922" s="174"/>
      <c r="BS922" s="174"/>
      <c r="BT922" s="174"/>
      <c r="BU922" s="174"/>
      <c r="BV922" s="174"/>
      <c r="BW922" s="174"/>
      <c r="BX922" s="174"/>
      <c r="BY922" s="174"/>
      <c r="BZ922" s="174"/>
      <c r="CA922" s="174"/>
      <c r="CB922" s="174"/>
      <c r="CC922" s="174"/>
      <c r="CD922" s="174"/>
      <c r="CE922" s="174"/>
      <c r="CF922" s="174"/>
      <c r="CG922" s="174"/>
    </row>
    <row r="923" spans="1:85" s="26" customFormat="1" ht="12.75">
      <c r="A923" s="241">
        <v>88</v>
      </c>
      <c r="B923" s="13" t="s">
        <v>417</v>
      </c>
      <c r="L923" s="174"/>
      <c r="M923" s="174"/>
      <c r="N923" s="174"/>
      <c r="O923" s="174"/>
      <c r="P923" s="174"/>
      <c r="Q923" s="174"/>
      <c r="R923" s="174"/>
      <c r="S923" s="174"/>
      <c r="T923" s="174"/>
      <c r="U923" s="174"/>
      <c r="V923" s="174"/>
      <c r="W923" s="174"/>
      <c r="X923" s="174"/>
      <c r="Y923" s="174"/>
      <c r="Z923" s="174"/>
      <c r="AA923" s="174"/>
      <c r="AB923" s="174"/>
      <c r="AC923" s="174"/>
      <c r="AD923" s="174"/>
      <c r="AE923" s="174"/>
      <c r="AF923" s="174"/>
      <c r="AG923" s="174"/>
      <c r="AH923" s="174"/>
      <c r="AI923" s="174"/>
      <c r="AJ923" s="174"/>
      <c r="AK923" s="174"/>
      <c r="AL923" s="174"/>
      <c r="AM923" s="174"/>
      <c r="AN923" s="174"/>
      <c r="AO923" s="174"/>
      <c r="AP923" s="174"/>
      <c r="AQ923" s="174"/>
      <c r="AR923" s="174"/>
      <c r="AS923" s="174"/>
      <c r="AT923" s="174"/>
      <c r="AU923" s="174"/>
      <c r="AV923" s="174"/>
      <c r="AW923" s="174"/>
      <c r="AX923" s="174"/>
      <c r="AY923" s="174"/>
      <c r="AZ923" s="174"/>
      <c r="BA923" s="174"/>
      <c r="BB923" s="174"/>
      <c r="BC923" s="174"/>
      <c r="BD923" s="174"/>
      <c r="BE923" s="174"/>
      <c r="BF923" s="174"/>
      <c r="BG923" s="174"/>
      <c r="BH923" s="174"/>
      <c r="BI923" s="174"/>
      <c r="BJ923" s="174"/>
      <c r="BK923" s="174"/>
      <c r="BL923" s="174"/>
      <c r="BM923" s="174"/>
      <c r="BN923" s="174"/>
      <c r="BO923" s="174"/>
      <c r="BP923" s="174"/>
      <c r="BQ923" s="174"/>
      <c r="BR923" s="174"/>
      <c r="BS923" s="174"/>
      <c r="BT923" s="174"/>
      <c r="BU923" s="174"/>
      <c r="BV923" s="174"/>
      <c r="BW923" s="174"/>
      <c r="BX923" s="174"/>
      <c r="BY923" s="174"/>
      <c r="BZ923" s="174"/>
      <c r="CA923" s="174"/>
      <c r="CB923" s="174"/>
      <c r="CC923" s="174"/>
      <c r="CD923" s="174"/>
      <c r="CE923" s="174"/>
      <c r="CF923" s="174"/>
      <c r="CG923" s="174"/>
    </row>
    <row r="924" spans="1:85" s="26" customFormat="1" ht="12.75">
      <c r="A924" s="241">
        <v>98</v>
      </c>
      <c r="B924" s="13" t="s">
        <v>415</v>
      </c>
      <c r="L924" s="174"/>
      <c r="M924" s="174"/>
      <c r="N924" s="174"/>
      <c r="O924" s="174"/>
      <c r="P924" s="174"/>
      <c r="Q924" s="174"/>
      <c r="R924" s="174"/>
      <c r="S924" s="174"/>
      <c r="T924" s="174"/>
      <c r="U924" s="174"/>
      <c r="V924" s="174"/>
      <c r="W924" s="174"/>
      <c r="X924" s="174"/>
      <c r="Y924" s="174"/>
      <c r="Z924" s="174"/>
      <c r="AA924" s="174"/>
      <c r="AB924" s="174"/>
      <c r="AC924" s="174"/>
      <c r="AD924" s="174"/>
      <c r="AE924" s="174"/>
      <c r="AF924" s="174"/>
      <c r="AG924" s="174"/>
      <c r="AH924" s="174"/>
      <c r="AI924" s="174"/>
      <c r="AJ924" s="174"/>
      <c r="AK924" s="174"/>
      <c r="AL924" s="174"/>
      <c r="AM924" s="174"/>
      <c r="AN924" s="174"/>
      <c r="AO924" s="174"/>
      <c r="AP924" s="174"/>
      <c r="AQ924" s="174"/>
      <c r="AR924" s="174"/>
      <c r="AS924" s="174"/>
      <c r="AT924" s="174"/>
      <c r="AU924" s="174"/>
      <c r="AV924" s="174"/>
      <c r="AW924" s="174"/>
      <c r="AX924" s="174"/>
      <c r="AY924" s="174"/>
      <c r="AZ924" s="174"/>
      <c r="BA924" s="174"/>
      <c r="BB924" s="174"/>
      <c r="BC924" s="174"/>
      <c r="BD924" s="174"/>
      <c r="BE924" s="174"/>
      <c r="BF924" s="174"/>
      <c r="BG924" s="174"/>
      <c r="BH924" s="174"/>
      <c r="BI924" s="174"/>
      <c r="BJ924" s="174"/>
      <c r="BK924" s="174"/>
      <c r="BL924" s="174"/>
      <c r="BM924" s="174"/>
      <c r="BN924" s="174"/>
      <c r="BO924" s="174"/>
      <c r="BP924" s="174"/>
      <c r="BQ924" s="174"/>
      <c r="BR924" s="174"/>
      <c r="BS924" s="174"/>
      <c r="BT924" s="174"/>
      <c r="BU924" s="174"/>
      <c r="BV924" s="174"/>
      <c r="BW924" s="174"/>
      <c r="BX924" s="174"/>
      <c r="BY924" s="174"/>
      <c r="BZ924" s="174"/>
      <c r="CA924" s="174"/>
      <c r="CB924" s="174"/>
      <c r="CC924" s="174"/>
      <c r="CD924" s="174"/>
      <c r="CE924" s="174"/>
      <c r="CF924" s="174"/>
      <c r="CG924" s="174"/>
    </row>
    <row r="925" spans="1:85" s="26" customFormat="1" ht="12.75">
      <c r="A925" s="241">
        <v>99</v>
      </c>
      <c r="B925" s="13" t="s">
        <v>416</v>
      </c>
      <c r="L925" s="174"/>
      <c r="M925" s="174"/>
      <c r="N925" s="174"/>
      <c r="O925" s="174"/>
      <c r="P925" s="174"/>
      <c r="Q925" s="174"/>
      <c r="R925" s="174"/>
      <c r="S925" s="174"/>
      <c r="T925" s="174"/>
      <c r="U925" s="174"/>
      <c r="V925" s="174"/>
      <c r="W925" s="174"/>
      <c r="X925" s="174"/>
      <c r="Y925" s="174"/>
      <c r="Z925" s="174"/>
      <c r="AA925" s="174"/>
      <c r="AB925" s="174"/>
      <c r="AC925" s="174"/>
      <c r="AD925" s="174"/>
      <c r="AE925" s="174"/>
      <c r="AF925" s="174"/>
      <c r="AG925" s="174"/>
      <c r="AH925" s="174"/>
      <c r="AI925" s="174"/>
      <c r="AJ925" s="174"/>
      <c r="AK925" s="174"/>
      <c r="AL925" s="174"/>
      <c r="AM925" s="174"/>
      <c r="AN925" s="174"/>
      <c r="AO925" s="174"/>
      <c r="AP925" s="174"/>
      <c r="AQ925" s="174"/>
      <c r="AR925" s="174"/>
      <c r="AS925" s="174"/>
      <c r="AT925" s="174"/>
      <c r="AU925" s="174"/>
      <c r="AV925" s="174"/>
      <c r="AW925" s="174"/>
      <c r="AX925" s="174"/>
      <c r="AY925" s="174"/>
      <c r="AZ925" s="174"/>
      <c r="BA925" s="174"/>
      <c r="BB925" s="174"/>
      <c r="BC925" s="174"/>
      <c r="BD925" s="174"/>
      <c r="BE925" s="174"/>
      <c r="BF925" s="174"/>
      <c r="BG925" s="174"/>
      <c r="BH925" s="174"/>
      <c r="BI925" s="174"/>
      <c r="BJ925" s="174"/>
      <c r="BK925" s="174"/>
      <c r="BL925" s="174"/>
      <c r="BM925" s="174"/>
      <c r="BN925" s="174"/>
      <c r="BO925" s="174"/>
      <c r="BP925" s="174"/>
      <c r="BQ925" s="174"/>
      <c r="BR925" s="174"/>
      <c r="BS925" s="174"/>
      <c r="BT925" s="174"/>
      <c r="BU925" s="174"/>
      <c r="BV925" s="174"/>
      <c r="BW925" s="174"/>
      <c r="BX925" s="174"/>
      <c r="BY925" s="174"/>
      <c r="BZ925" s="174"/>
      <c r="CA925" s="174"/>
      <c r="CB925" s="174"/>
      <c r="CC925" s="174"/>
      <c r="CD925" s="174"/>
      <c r="CE925" s="174"/>
      <c r="CF925" s="174"/>
      <c r="CG925" s="174"/>
    </row>
    <row r="926" spans="2:85" s="26" customFormat="1" ht="3.75" customHeight="1">
      <c r="B926" s="240"/>
      <c r="L926" s="174"/>
      <c r="M926" s="174"/>
      <c r="N926" s="174"/>
      <c r="O926" s="174"/>
      <c r="P926" s="174"/>
      <c r="Q926" s="174"/>
      <c r="R926" s="174"/>
      <c r="S926" s="174"/>
      <c r="T926" s="174"/>
      <c r="U926" s="174"/>
      <c r="V926" s="174"/>
      <c r="W926" s="174"/>
      <c r="X926" s="174"/>
      <c r="Y926" s="174"/>
      <c r="Z926" s="174"/>
      <c r="AA926" s="174"/>
      <c r="AB926" s="174"/>
      <c r="AC926" s="174"/>
      <c r="AD926" s="174"/>
      <c r="AE926" s="174"/>
      <c r="AF926" s="174"/>
      <c r="AG926" s="174"/>
      <c r="AH926" s="174"/>
      <c r="AI926" s="174"/>
      <c r="AJ926" s="174"/>
      <c r="AK926" s="174"/>
      <c r="AL926" s="174"/>
      <c r="AM926" s="174"/>
      <c r="AN926" s="174"/>
      <c r="AO926" s="174"/>
      <c r="AP926" s="174"/>
      <c r="AQ926" s="174"/>
      <c r="AR926" s="174"/>
      <c r="AS926" s="174"/>
      <c r="AT926" s="174"/>
      <c r="AU926" s="174"/>
      <c r="AV926" s="174"/>
      <c r="AW926" s="174"/>
      <c r="AX926" s="174"/>
      <c r="AY926" s="174"/>
      <c r="AZ926" s="174"/>
      <c r="BA926" s="174"/>
      <c r="BB926" s="174"/>
      <c r="BC926" s="174"/>
      <c r="BD926" s="174"/>
      <c r="BE926" s="174"/>
      <c r="BF926" s="174"/>
      <c r="BG926" s="174"/>
      <c r="BH926" s="174"/>
      <c r="BI926" s="174"/>
      <c r="BJ926" s="174"/>
      <c r="BK926" s="174"/>
      <c r="BL926" s="174"/>
      <c r="BM926" s="174"/>
      <c r="BN926" s="174"/>
      <c r="BO926" s="174"/>
      <c r="BP926" s="174"/>
      <c r="BQ926" s="174"/>
      <c r="BR926" s="174"/>
      <c r="BS926" s="174"/>
      <c r="BT926" s="174"/>
      <c r="BU926" s="174"/>
      <c r="BV926" s="174"/>
      <c r="BW926" s="174"/>
      <c r="BX926" s="174"/>
      <c r="BY926" s="174"/>
      <c r="BZ926" s="174"/>
      <c r="CA926" s="174"/>
      <c r="CB926" s="174"/>
      <c r="CC926" s="174"/>
      <c r="CD926" s="174"/>
      <c r="CE926" s="174"/>
      <c r="CF926" s="174"/>
      <c r="CG926" s="174"/>
    </row>
    <row r="927" spans="2:85" s="26" customFormat="1" ht="12.75">
      <c r="B927" s="76"/>
      <c r="C927" s="233" t="s">
        <v>59</v>
      </c>
      <c r="D927" s="335" t="s">
        <v>165</v>
      </c>
      <c r="E927" s="335"/>
      <c r="F927" s="335"/>
      <c r="L927" s="174"/>
      <c r="M927" s="174"/>
      <c r="N927" s="174"/>
      <c r="O927" s="174"/>
      <c r="P927" s="174"/>
      <c r="Q927" s="174"/>
      <c r="R927" s="174"/>
      <c r="S927" s="174"/>
      <c r="T927" s="174"/>
      <c r="U927" s="174"/>
      <c r="V927" s="174"/>
      <c r="W927" s="174"/>
      <c r="X927" s="174"/>
      <c r="Y927" s="174"/>
      <c r="Z927" s="174"/>
      <c r="AA927" s="174"/>
      <c r="AB927" s="174"/>
      <c r="AC927" s="174"/>
      <c r="AD927" s="174"/>
      <c r="AE927" s="174"/>
      <c r="AF927" s="174"/>
      <c r="AG927" s="174"/>
      <c r="AH927" s="174"/>
      <c r="AI927" s="174"/>
      <c r="AJ927" s="174"/>
      <c r="AK927" s="174"/>
      <c r="AL927" s="174"/>
      <c r="AM927" s="174"/>
      <c r="AN927" s="174"/>
      <c r="AO927" s="174"/>
      <c r="AP927" s="174"/>
      <c r="AQ927" s="174"/>
      <c r="AR927" s="174"/>
      <c r="AS927" s="174"/>
      <c r="AT927" s="174"/>
      <c r="AU927" s="174"/>
      <c r="AV927" s="174"/>
      <c r="AW927" s="174"/>
      <c r="AX927" s="174"/>
      <c r="AY927" s="174"/>
      <c r="AZ927" s="174"/>
      <c r="BA927" s="174"/>
      <c r="BB927" s="174"/>
      <c r="BC927" s="174"/>
      <c r="BD927" s="174"/>
      <c r="BE927" s="174"/>
      <c r="BF927" s="174"/>
      <c r="BG927" s="174"/>
      <c r="BH927" s="174"/>
      <c r="BI927" s="174"/>
      <c r="BJ927" s="174"/>
      <c r="BK927" s="174"/>
      <c r="BL927" s="174"/>
      <c r="BM927" s="174"/>
      <c r="BN927" s="174"/>
      <c r="BO927" s="174"/>
      <c r="BP927" s="174"/>
      <c r="BQ927" s="174"/>
      <c r="BR927" s="174"/>
      <c r="BS927" s="174"/>
      <c r="BT927" s="174"/>
      <c r="BU927" s="174"/>
      <c r="BV927" s="174"/>
      <c r="BW927" s="174"/>
      <c r="BX927" s="174"/>
      <c r="BY927" s="174"/>
      <c r="BZ927" s="174"/>
      <c r="CA927" s="174"/>
      <c r="CB927" s="174"/>
      <c r="CC927" s="174"/>
      <c r="CD927" s="174"/>
      <c r="CE927" s="174"/>
      <c r="CF927" s="174"/>
      <c r="CG927" s="174"/>
    </row>
    <row r="928" spans="1:85" s="26" customFormat="1" ht="33" customHeight="1">
      <c r="A928" s="30">
        <f>+A913+1</f>
        <v>144</v>
      </c>
      <c r="B928" s="27" t="s">
        <v>166</v>
      </c>
      <c r="C928" s="74"/>
      <c r="D928" s="328"/>
      <c r="E928" s="328"/>
      <c r="F928" s="328"/>
      <c r="L928" s="174"/>
      <c r="M928" s="174"/>
      <c r="N928" s="174"/>
      <c r="O928" s="174"/>
      <c r="P928" s="174"/>
      <c r="Q928" s="174"/>
      <c r="R928" s="174"/>
      <c r="S928" s="174"/>
      <c r="T928" s="174"/>
      <c r="U928" s="174"/>
      <c r="V928" s="174"/>
      <c r="W928" s="174"/>
      <c r="X928" s="174"/>
      <c r="Y928" s="174"/>
      <c r="Z928" s="174"/>
      <c r="AA928" s="174"/>
      <c r="AB928" s="174"/>
      <c r="AC928" s="174"/>
      <c r="AD928" s="174"/>
      <c r="AE928" s="174"/>
      <c r="AF928" s="174"/>
      <c r="AG928" s="174"/>
      <c r="AH928" s="174"/>
      <c r="AI928" s="174"/>
      <c r="AJ928" s="174"/>
      <c r="AK928" s="174"/>
      <c r="AL928" s="174"/>
      <c r="AM928" s="174"/>
      <c r="AN928" s="174"/>
      <c r="AO928" s="174"/>
      <c r="AP928" s="174"/>
      <c r="AQ928" s="174"/>
      <c r="AR928" s="174"/>
      <c r="AS928" s="174"/>
      <c r="AT928" s="174"/>
      <c r="AU928" s="174"/>
      <c r="AV928" s="174"/>
      <c r="AW928" s="174"/>
      <c r="AX928" s="174"/>
      <c r="AY928" s="174"/>
      <c r="AZ928" s="174"/>
      <c r="BA928" s="174"/>
      <c r="BB928" s="174"/>
      <c r="BC928" s="174"/>
      <c r="BD928" s="174"/>
      <c r="BE928" s="174"/>
      <c r="BF928" s="174"/>
      <c r="BG928" s="174"/>
      <c r="BH928" s="174"/>
      <c r="BI928" s="174"/>
      <c r="BJ928" s="174"/>
      <c r="BK928" s="174"/>
      <c r="BL928" s="174"/>
      <c r="BM928" s="174"/>
      <c r="BN928" s="174"/>
      <c r="BO928" s="174"/>
      <c r="BP928" s="174"/>
      <c r="BQ928" s="174"/>
      <c r="BR928" s="174"/>
      <c r="BS928" s="174"/>
      <c r="BT928" s="174"/>
      <c r="BU928" s="174"/>
      <c r="BV928" s="174"/>
      <c r="BW928" s="174"/>
      <c r="BX928" s="174"/>
      <c r="BY928" s="174"/>
      <c r="BZ928" s="174"/>
      <c r="CA928" s="174"/>
      <c r="CB928" s="174"/>
      <c r="CC928" s="174"/>
      <c r="CD928" s="174"/>
      <c r="CE928" s="174"/>
      <c r="CF928" s="174"/>
      <c r="CG928" s="174"/>
    </row>
    <row r="929" spans="1:85" s="26" customFormat="1" ht="12.75">
      <c r="A929" s="242">
        <v>0</v>
      </c>
      <c r="B929" s="5" t="s">
        <v>167</v>
      </c>
      <c r="L929" s="174"/>
      <c r="M929" s="174"/>
      <c r="N929" s="174"/>
      <c r="O929" s="174"/>
      <c r="P929" s="174"/>
      <c r="Q929" s="174"/>
      <c r="R929" s="174"/>
      <c r="S929" s="174"/>
      <c r="T929" s="174"/>
      <c r="U929" s="174"/>
      <c r="V929" s="174"/>
      <c r="W929" s="174"/>
      <c r="X929" s="174"/>
      <c r="Y929" s="174"/>
      <c r="Z929" s="174"/>
      <c r="AA929" s="174"/>
      <c r="AB929" s="174"/>
      <c r="AC929" s="174"/>
      <c r="AD929" s="174"/>
      <c r="AE929" s="174"/>
      <c r="AF929" s="174"/>
      <c r="AG929" s="174"/>
      <c r="AH929" s="174"/>
      <c r="AI929" s="174"/>
      <c r="AJ929" s="174"/>
      <c r="AK929" s="174"/>
      <c r="AL929" s="174"/>
      <c r="AM929" s="174"/>
      <c r="AN929" s="174"/>
      <c r="AO929" s="174"/>
      <c r="AP929" s="174"/>
      <c r="AQ929" s="174"/>
      <c r="AR929" s="174"/>
      <c r="AS929" s="174"/>
      <c r="AT929" s="174"/>
      <c r="AU929" s="174"/>
      <c r="AV929" s="174"/>
      <c r="AW929" s="174"/>
      <c r="AX929" s="174"/>
      <c r="AY929" s="174"/>
      <c r="AZ929" s="174"/>
      <c r="BA929" s="174"/>
      <c r="BB929" s="174"/>
      <c r="BC929" s="174"/>
      <c r="BD929" s="174"/>
      <c r="BE929" s="174"/>
      <c r="BF929" s="174"/>
      <c r="BG929" s="174"/>
      <c r="BH929" s="174"/>
      <c r="BI929" s="174"/>
      <c r="BJ929" s="174"/>
      <c r="BK929" s="174"/>
      <c r="BL929" s="174"/>
      <c r="BM929" s="174"/>
      <c r="BN929" s="174"/>
      <c r="BO929" s="174"/>
      <c r="BP929" s="174"/>
      <c r="BQ929" s="174"/>
      <c r="BR929" s="174"/>
      <c r="BS929" s="174"/>
      <c r="BT929" s="174"/>
      <c r="BU929" s="174"/>
      <c r="BV929" s="174"/>
      <c r="BW929" s="174"/>
      <c r="BX929" s="174"/>
      <c r="BY929" s="174"/>
      <c r="BZ929" s="174"/>
      <c r="CA929" s="174"/>
      <c r="CB929" s="174"/>
      <c r="CC929" s="174"/>
      <c r="CD929" s="174"/>
      <c r="CE929" s="174"/>
      <c r="CF929" s="174"/>
      <c r="CG929" s="174"/>
    </row>
    <row r="930" spans="1:85" s="26" customFormat="1" ht="12.75">
      <c r="A930" s="241">
        <v>-88</v>
      </c>
      <c r="B930" s="13" t="s">
        <v>417</v>
      </c>
      <c r="L930" s="174"/>
      <c r="M930" s="174"/>
      <c r="N930" s="174"/>
      <c r="O930" s="174"/>
      <c r="P930" s="174"/>
      <c r="Q930" s="174"/>
      <c r="R930" s="174"/>
      <c r="S930" s="174"/>
      <c r="T930" s="174"/>
      <c r="U930" s="174"/>
      <c r="V930" s="174"/>
      <c r="W930" s="174"/>
      <c r="X930" s="174"/>
      <c r="Y930" s="174"/>
      <c r="Z930" s="174"/>
      <c r="AA930" s="174"/>
      <c r="AB930" s="174"/>
      <c r="AC930" s="174"/>
      <c r="AD930" s="174"/>
      <c r="AE930" s="174"/>
      <c r="AF930" s="174"/>
      <c r="AG930" s="174"/>
      <c r="AH930" s="174"/>
      <c r="AI930" s="174"/>
      <c r="AJ930" s="174"/>
      <c r="AK930" s="174"/>
      <c r="AL930" s="174"/>
      <c r="AM930" s="174"/>
      <c r="AN930" s="174"/>
      <c r="AO930" s="174"/>
      <c r="AP930" s="174"/>
      <c r="AQ930" s="174"/>
      <c r="AR930" s="174"/>
      <c r="AS930" s="174"/>
      <c r="AT930" s="174"/>
      <c r="AU930" s="174"/>
      <c r="AV930" s="174"/>
      <c r="AW930" s="174"/>
      <c r="AX930" s="174"/>
      <c r="AY930" s="174"/>
      <c r="AZ930" s="174"/>
      <c r="BA930" s="174"/>
      <c r="BB930" s="174"/>
      <c r="BC930" s="174"/>
      <c r="BD930" s="174"/>
      <c r="BE930" s="174"/>
      <c r="BF930" s="174"/>
      <c r="BG930" s="174"/>
      <c r="BH930" s="174"/>
      <c r="BI930" s="174"/>
      <c r="BJ930" s="174"/>
      <c r="BK930" s="174"/>
      <c r="BL930" s="174"/>
      <c r="BM930" s="174"/>
      <c r="BN930" s="174"/>
      <c r="BO930" s="174"/>
      <c r="BP930" s="174"/>
      <c r="BQ930" s="174"/>
      <c r="BR930" s="174"/>
      <c r="BS930" s="174"/>
      <c r="BT930" s="174"/>
      <c r="BU930" s="174"/>
      <c r="BV930" s="174"/>
      <c r="BW930" s="174"/>
      <c r="BX930" s="174"/>
      <c r="BY930" s="174"/>
      <c r="BZ930" s="174"/>
      <c r="CA930" s="174"/>
      <c r="CB930" s="174"/>
      <c r="CC930" s="174"/>
      <c r="CD930" s="174"/>
      <c r="CE930" s="174"/>
      <c r="CF930" s="174"/>
      <c r="CG930" s="174"/>
    </row>
    <row r="931" spans="1:85" s="26" customFormat="1" ht="12.75">
      <c r="A931" s="241">
        <v>-97</v>
      </c>
      <c r="B931" s="13" t="s">
        <v>168</v>
      </c>
      <c r="L931" s="174"/>
      <c r="M931" s="174"/>
      <c r="N931" s="174"/>
      <c r="O931" s="174"/>
      <c r="P931" s="174"/>
      <c r="Q931" s="174"/>
      <c r="R931" s="174"/>
      <c r="S931" s="174"/>
      <c r="T931" s="174"/>
      <c r="U931" s="174"/>
      <c r="V931" s="174"/>
      <c r="W931" s="174"/>
      <c r="X931" s="174"/>
      <c r="Y931" s="174"/>
      <c r="Z931" s="174"/>
      <c r="AA931" s="174"/>
      <c r="AB931" s="174"/>
      <c r="AC931" s="174"/>
      <c r="AD931" s="174"/>
      <c r="AE931" s="174"/>
      <c r="AF931" s="174"/>
      <c r="AG931" s="174"/>
      <c r="AH931" s="174"/>
      <c r="AI931" s="174"/>
      <c r="AJ931" s="174"/>
      <c r="AK931" s="174"/>
      <c r="AL931" s="174"/>
      <c r="AM931" s="174"/>
      <c r="AN931" s="174"/>
      <c r="AO931" s="174"/>
      <c r="AP931" s="174"/>
      <c r="AQ931" s="174"/>
      <c r="AR931" s="174"/>
      <c r="AS931" s="174"/>
      <c r="AT931" s="174"/>
      <c r="AU931" s="174"/>
      <c r="AV931" s="174"/>
      <c r="AW931" s="174"/>
      <c r="AX931" s="174"/>
      <c r="AY931" s="174"/>
      <c r="AZ931" s="174"/>
      <c r="BA931" s="174"/>
      <c r="BB931" s="174"/>
      <c r="BC931" s="174"/>
      <c r="BD931" s="174"/>
      <c r="BE931" s="174"/>
      <c r="BF931" s="174"/>
      <c r="BG931" s="174"/>
      <c r="BH931" s="174"/>
      <c r="BI931" s="174"/>
      <c r="BJ931" s="174"/>
      <c r="BK931" s="174"/>
      <c r="BL931" s="174"/>
      <c r="BM931" s="174"/>
      <c r="BN931" s="174"/>
      <c r="BO931" s="174"/>
      <c r="BP931" s="174"/>
      <c r="BQ931" s="174"/>
      <c r="BR931" s="174"/>
      <c r="BS931" s="174"/>
      <c r="BT931" s="174"/>
      <c r="BU931" s="174"/>
      <c r="BV931" s="174"/>
      <c r="BW931" s="174"/>
      <c r="BX931" s="174"/>
      <c r="BY931" s="174"/>
      <c r="BZ931" s="174"/>
      <c r="CA931" s="174"/>
      <c r="CB931" s="174"/>
      <c r="CC931" s="174"/>
      <c r="CD931" s="174"/>
      <c r="CE931" s="174"/>
      <c r="CF931" s="174"/>
      <c r="CG931" s="174"/>
    </row>
    <row r="932" spans="1:85" s="26" customFormat="1" ht="9.75" customHeight="1">
      <c r="A932" s="241">
        <v>-98</v>
      </c>
      <c r="B932" s="13" t="s">
        <v>415</v>
      </c>
      <c r="L932" s="174"/>
      <c r="M932" s="174"/>
      <c r="N932" s="174"/>
      <c r="O932" s="174"/>
      <c r="P932" s="174"/>
      <c r="Q932" s="174"/>
      <c r="R932" s="174"/>
      <c r="S932" s="174"/>
      <c r="T932" s="174"/>
      <c r="U932" s="174"/>
      <c r="V932" s="174"/>
      <c r="W932" s="174"/>
      <c r="X932" s="174"/>
      <c r="Y932" s="174"/>
      <c r="Z932" s="174"/>
      <c r="AA932" s="174"/>
      <c r="AB932" s="174"/>
      <c r="AC932" s="174"/>
      <c r="AD932" s="174"/>
      <c r="AE932" s="174"/>
      <c r="AF932" s="174"/>
      <c r="AG932" s="174"/>
      <c r="AH932" s="174"/>
      <c r="AI932" s="174"/>
      <c r="AJ932" s="174"/>
      <c r="AK932" s="174"/>
      <c r="AL932" s="174"/>
      <c r="AM932" s="174"/>
      <c r="AN932" s="174"/>
      <c r="AO932" s="174"/>
      <c r="AP932" s="174"/>
      <c r="AQ932" s="174"/>
      <c r="AR932" s="174"/>
      <c r="AS932" s="174"/>
      <c r="AT932" s="174"/>
      <c r="AU932" s="174"/>
      <c r="AV932" s="174"/>
      <c r="AW932" s="174"/>
      <c r="AX932" s="174"/>
      <c r="AY932" s="174"/>
      <c r="AZ932" s="174"/>
      <c r="BA932" s="174"/>
      <c r="BB932" s="174"/>
      <c r="BC932" s="174"/>
      <c r="BD932" s="174"/>
      <c r="BE932" s="174"/>
      <c r="BF932" s="174"/>
      <c r="BG932" s="174"/>
      <c r="BH932" s="174"/>
      <c r="BI932" s="174"/>
      <c r="BJ932" s="174"/>
      <c r="BK932" s="174"/>
      <c r="BL932" s="174"/>
      <c r="BM932" s="174"/>
      <c r="BN932" s="174"/>
      <c r="BO932" s="174"/>
      <c r="BP932" s="174"/>
      <c r="BQ932" s="174"/>
      <c r="BR932" s="174"/>
      <c r="BS932" s="174"/>
      <c r="BT932" s="174"/>
      <c r="BU932" s="174"/>
      <c r="BV932" s="174"/>
      <c r="BW932" s="174"/>
      <c r="BX932" s="174"/>
      <c r="BY932" s="174"/>
      <c r="BZ932" s="174"/>
      <c r="CA932" s="174"/>
      <c r="CB932" s="174"/>
      <c r="CC932" s="174"/>
      <c r="CD932" s="174"/>
      <c r="CE932" s="174"/>
      <c r="CF932" s="174"/>
      <c r="CG932" s="174"/>
    </row>
    <row r="933" spans="1:85" s="26" customFormat="1" ht="9.75" customHeight="1">
      <c r="A933" s="241">
        <v>-99</v>
      </c>
      <c r="B933" s="13" t="s">
        <v>416</v>
      </c>
      <c r="L933" s="174"/>
      <c r="M933" s="174"/>
      <c r="N933" s="174"/>
      <c r="O933" s="174"/>
      <c r="P933" s="174"/>
      <c r="Q933" s="174"/>
      <c r="R933" s="174"/>
      <c r="S933" s="174"/>
      <c r="T933" s="174"/>
      <c r="U933" s="174"/>
      <c r="V933" s="174"/>
      <c r="W933" s="174"/>
      <c r="X933" s="174"/>
      <c r="Y933" s="174"/>
      <c r="Z933" s="174"/>
      <c r="AA933" s="174"/>
      <c r="AB933" s="174"/>
      <c r="AC933" s="174"/>
      <c r="AD933" s="174"/>
      <c r="AE933" s="174"/>
      <c r="AF933" s="174"/>
      <c r="AG933" s="174"/>
      <c r="AH933" s="174"/>
      <c r="AI933" s="174"/>
      <c r="AJ933" s="174"/>
      <c r="AK933" s="174"/>
      <c r="AL933" s="174"/>
      <c r="AM933" s="174"/>
      <c r="AN933" s="174"/>
      <c r="AO933" s="174"/>
      <c r="AP933" s="174"/>
      <c r="AQ933" s="174"/>
      <c r="AR933" s="174"/>
      <c r="AS933" s="174"/>
      <c r="AT933" s="174"/>
      <c r="AU933" s="174"/>
      <c r="AV933" s="174"/>
      <c r="AW933" s="174"/>
      <c r="AX933" s="174"/>
      <c r="AY933" s="174"/>
      <c r="AZ933" s="174"/>
      <c r="BA933" s="174"/>
      <c r="BB933" s="174"/>
      <c r="BC933" s="174"/>
      <c r="BD933" s="174"/>
      <c r="BE933" s="174"/>
      <c r="BF933" s="174"/>
      <c r="BG933" s="174"/>
      <c r="BH933" s="174"/>
      <c r="BI933" s="174"/>
      <c r="BJ933" s="174"/>
      <c r="BK933" s="174"/>
      <c r="BL933" s="174"/>
      <c r="BM933" s="174"/>
      <c r="BN933" s="174"/>
      <c r="BO933" s="174"/>
      <c r="BP933" s="174"/>
      <c r="BQ933" s="174"/>
      <c r="BR933" s="174"/>
      <c r="BS933" s="174"/>
      <c r="BT933" s="174"/>
      <c r="BU933" s="174"/>
      <c r="BV933" s="174"/>
      <c r="BW933" s="174"/>
      <c r="BX933" s="174"/>
      <c r="BY933" s="174"/>
      <c r="BZ933" s="174"/>
      <c r="CA933" s="174"/>
      <c r="CB933" s="174"/>
      <c r="CC933" s="174"/>
      <c r="CD933" s="174"/>
      <c r="CE933" s="174"/>
      <c r="CF933" s="174"/>
      <c r="CG933" s="174"/>
    </row>
    <row r="934" spans="1:85" s="26" customFormat="1" ht="4.5" customHeight="1">
      <c r="A934" s="77"/>
      <c r="L934" s="174"/>
      <c r="M934" s="174"/>
      <c r="N934" s="174"/>
      <c r="O934" s="174"/>
      <c r="P934" s="174"/>
      <c r="Q934" s="174"/>
      <c r="R934" s="174"/>
      <c r="S934" s="174"/>
      <c r="T934" s="174"/>
      <c r="U934" s="174"/>
      <c r="V934" s="174"/>
      <c r="W934" s="174"/>
      <c r="X934" s="174"/>
      <c r="Y934" s="174"/>
      <c r="Z934" s="174"/>
      <c r="AA934" s="174"/>
      <c r="AB934" s="174"/>
      <c r="AC934" s="174"/>
      <c r="AD934" s="174"/>
      <c r="AE934" s="174"/>
      <c r="AF934" s="174"/>
      <c r="AG934" s="174"/>
      <c r="AH934" s="174"/>
      <c r="AI934" s="174"/>
      <c r="AJ934" s="174"/>
      <c r="AK934" s="174"/>
      <c r="AL934" s="174"/>
      <c r="AM934" s="174"/>
      <c r="AN934" s="174"/>
      <c r="AO934" s="174"/>
      <c r="AP934" s="174"/>
      <c r="AQ934" s="174"/>
      <c r="AR934" s="174"/>
      <c r="AS934" s="174"/>
      <c r="AT934" s="174"/>
      <c r="AU934" s="174"/>
      <c r="AV934" s="174"/>
      <c r="AW934" s="174"/>
      <c r="AX934" s="174"/>
      <c r="AY934" s="174"/>
      <c r="AZ934" s="174"/>
      <c r="BA934" s="174"/>
      <c r="BB934" s="174"/>
      <c r="BC934" s="174"/>
      <c r="BD934" s="174"/>
      <c r="BE934" s="174"/>
      <c r="BF934" s="174"/>
      <c r="BG934" s="174"/>
      <c r="BH934" s="174"/>
      <c r="BI934" s="174"/>
      <c r="BJ934" s="174"/>
      <c r="BK934" s="174"/>
      <c r="BL934" s="174"/>
      <c r="BM934" s="174"/>
      <c r="BN934" s="174"/>
      <c r="BO934" s="174"/>
      <c r="BP934" s="174"/>
      <c r="BQ934" s="174"/>
      <c r="BR934" s="174"/>
      <c r="BS934" s="174"/>
      <c r="BT934" s="174"/>
      <c r="BU934" s="174"/>
      <c r="BV934" s="174"/>
      <c r="BW934" s="174"/>
      <c r="BX934" s="174"/>
      <c r="BY934" s="174"/>
      <c r="BZ934" s="174"/>
      <c r="CA934" s="174"/>
      <c r="CB934" s="174"/>
      <c r="CC934" s="174"/>
      <c r="CD934" s="174"/>
      <c r="CE934" s="174"/>
      <c r="CF934" s="174"/>
      <c r="CG934" s="174"/>
    </row>
    <row r="935" spans="1:85" s="26" customFormat="1" ht="12.75">
      <c r="A935" s="340" t="s">
        <v>169</v>
      </c>
      <c r="B935" s="340"/>
      <c r="C935" s="233" t="s">
        <v>59</v>
      </c>
      <c r="D935" s="335" t="s">
        <v>165</v>
      </c>
      <c r="E935" s="335"/>
      <c r="F935" s="335"/>
      <c r="L935" s="174"/>
      <c r="M935" s="174"/>
      <c r="N935" s="174"/>
      <c r="O935" s="174"/>
      <c r="P935" s="174"/>
      <c r="Q935" s="174"/>
      <c r="R935" s="174"/>
      <c r="S935" s="174"/>
      <c r="T935" s="174"/>
      <c r="U935" s="174"/>
      <c r="V935" s="174"/>
      <c r="W935" s="174"/>
      <c r="X935" s="174"/>
      <c r="Y935" s="174"/>
      <c r="Z935" s="174"/>
      <c r="AA935" s="174"/>
      <c r="AB935" s="174"/>
      <c r="AC935" s="174"/>
      <c r="AD935" s="174"/>
      <c r="AE935" s="174"/>
      <c r="AF935" s="174"/>
      <c r="AG935" s="174"/>
      <c r="AH935" s="174"/>
      <c r="AI935" s="174"/>
      <c r="AJ935" s="174"/>
      <c r="AK935" s="174"/>
      <c r="AL935" s="174"/>
      <c r="AM935" s="174"/>
      <c r="AN935" s="174"/>
      <c r="AO935" s="174"/>
      <c r="AP935" s="174"/>
      <c r="AQ935" s="174"/>
      <c r="AR935" s="174"/>
      <c r="AS935" s="174"/>
      <c r="AT935" s="174"/>
      <c r="AU935" s="174"/>
      <c r="AV935" s="174"/>
      <c r="AW935" s="174"/>
      <c r="AX935" s="174"/>
      <c r="AY935" s="174"/>
      <c r="AZ935" s="174"/>
      <c r="BA935" s="174"/>
      <c r="BB935" s="174"/>
      <c r="BC935" s="174"/>
      <c r="BD935" s="174"/>
      <c r="BE935" s="174"/>
      <c r="BF935" s="174"/>
      <c r="BG935" s="174"/>
      <c r="BH935" s="174"/>
      <c r="BI935" s="174"/>
      <c r="BJ935" s="174"/>
      <c r="BK935" s="174"/>
      <c r="BL935" s="174"/>
      <c r="BM935" s="174"/>
      <c r="BN935" s="174"/>
      <c r="BO935" s="174"/>
      <c r="BP935" s="174"/>
      <c r="BQ935" s="174"/>
      <c r="BR935" s="174"/>
      <c r="BS935" s="174"/>
      <c r="BT935" s="174"/>
      <c r="BU935" s="174"/>
      <c r="BV935" s="174"/>
      <c r="BW935" s="174"/>
      <c r="BX935" s="174"/>
      <c r="BY935" s="174"/>
      <c r="BZ935" s="174"/>
      <c r="CA935" s="174"/>
      <c r="CB935" s="174"/>
      <c r="CC935" s="174"/>
      <c r="CD935" s="174"/>
      <c r="CE935" s="174"/>
      <c r="CF935" s="174"/>
      <c r="CG935" s="174"/>
    </row>
    <row r="936" spans="1:85" s="26" customFormat="1" ht="26.25" customHeight="1">
      <c r="A936" s="30">
        <f>+A928+1</f>
        <v>145</v>
      </c>
      <c r="B936" s="27" t="s">
        <v>170</v>
      </c>
      <c r="C936" s="74"/>
      <c r="D936" s="328"/>
      <c r="E936" s="328"/>
      <c r="F936" s="328"/>
      <c r="L936" s="174"/>
      <c r="M936" s="174"/>
      <c r="N936" s="174"/>
      <c r="O936" s="174"/>
      <c r="P936" s="174"/>
      <c r="Q936" s="174"/>
      <c r="R936" s="174"/>
      <c r="S936" s="174"/>
      <c r="T936" s="174"/>
      <c r="U936" s="174"/>
      <c r="V936" s="174"/>
      <c r="W936" s="174"/>
      <c r="X936" s="174"/>
      <c r="Y936" s="174"/>
      <c r="Z936" s="174"/>
      <c r="AA936" s="174"/>
      <c r="AB936" s="174"/>
      <c r="AC936" s="174"/>
      <c r="AD936" s="174"/>
      <c r="AE936" s="174"/>
      <c r="AF936" s="174"/>
      <c r="AG936" s="174"/>
      <c r="AH936" s="174"/>
      <c r="AI936" s="174"/>
      <c r="AJ936" s="174"/>
      <c r="AK936" s="174"/>
      <c r="AL936" s="174"/>
      <c r="AM936" s="174"/>
      <c r="AN936" s="174"/>
      <c r="AO936" s="174"/>
      <c r="AP936" s="174"/>
      <c r="AQ936" s="174"/>
      <c r="AR936" s="174"/>
      <c r="AS936" s="174"/>
      <c r="AT936" s="174"/>
      <c r="AU936" s="174"/>
      <c r="AV936" s="174"/>
      <c r="AW936" s="174"/>
      <c r="AX936" s="174"/>
      <c r="AY936" s="174"/>
      <c r="AZ936" s="174"/>
      <c r="BA936" s="174"/>
      <c r="BB936" s="174"/>
      <c r="BC936" s="174"/>
      <c r="BD936" s="174"/>
      <c r="BE936" s="174"/>
      <c r="BF936" s="174"/>
      <c r="BG936" s="174"/>
      <c r="BH936" s="174"/>
      <c r="BI936" s="174"/>
      <c r="BJ936" s="174"/>
      <c r="BK936" s="174"/>
      <c r="BL936" s="174"/>
      <c r="BM936" s="174"/>
      <c r="BN936" s="174"/>
      <c r="BO936" s="174"/>
      <c r="BP936" s="174"/>
      <c r="BQ936" s="174"/>
      <c r="BR936" s="174"/>
      <c r="BS936" s="174"/>
      <c r="BT936" s="174"/>
      <c r="BU936" s="174"/>
      <c r="BV936" s="174"/>
      <c r="BW936" s="174"/>
      <c r="BX936" s="174"/>
      <c r="BY936" s="174"/>
      <c r="BZ936" s="174"/>
      <c r="CA936" s="174"/>
      <c r="CB936" s="174"/>
      <c r="CC936" s="174"/>
      <c r="CD936" s="174"/>
      <c r="CE936" s="174"/>
      <c r="CF936" s="174"/>
      <c r="CG936" s="174"/>
    </row>
    <row r="937" spans="1:85" s="26" customFormat="1" ht="12.75">
      <c r="A937" s="242">
        <v>0</v>
      </c>
      <c r="B937" s="5" t="s">
        <v>167</v>
      </c>
      <c r="L937" s="174"/>
      <c r="M937" s="174"/>
      <c r="N937" s="174"/>
      <c r="O937" s="174"/>
      <c r="P937" s="174"/>
      <c r="Q937" s="174"/>
      <c r="R937" s="174"/>
      <c r="S937" s="174"/>
      <c r="T937" s="174"/>
      <c r="U937" s="174"/>
      <c r="V937" s="174"/>
      <c r="W937" s="174"/>
      <c r="X937" s="174"/>
      <c r="Y937" s="174"/>
      <c r="Z937" s="174"/>
      <c r="AA937" s="174"/>
      <c r="AB937" s="174"/>
      <c r="AC937" s="174"/>
      <c r="AD937" s="174"/>
      <c r="AE937" s="174"/>
      <c r="AF937" s="174"/>
      <c r="AG937" s="174"/>
      <c r="AH937" s="174"/>
      <c r="AI937" s="174"/>
      <c r="AJ937" s="174"/>
      <c r="AK937" s="174"/>
      <c r="AL937" s="174"/>
      <c r="AM937" s="174"/>
      <c r="AN937" s="174"/>
      <c r="AO937" s="174"/>
      <c r="AP937" s="174"/>
      <c r="AQ937" s="174"/>
      <c r="AR937" s="174"/>
      <c r="AS937" s="174"/>
      <c r="AT937" s="174"/>
      <c r="AU937" s="174"/>
      <c r="AV937" s="174"/>
      <c r="AW937" s="174"/>
      <c r="AX937" s="174"/>
      <c r="AY937" s="174"/>
      <c r="AZ937" s="174"/>
      <c r="BA937" s="174"/>
      <c r="BB937" s="174"/>
      <c r="BC937" s="174"/>
      <c r="BD937" s="174"/>
      <c r="BE937" s="174"/>
      <c r="BF937" s="174"/>
      <c r="BG937" s="174"/>
      <c r="BH937" s="174"/>
      <c r="BI937" s="174"/>
      <c r="BJ937" s="174"/>
      <c r="BK937" s="174"/>
      <c r="BL937" s="174"/>
      <c r="BM937" s="174"/>
      <c r="BN937" s="174"/>
      <c r="BO937" s="174"/>
      <c r="BP937" s="174"/>
      <c r="BQ937" s="174"/>
      <c r="BR937" s="174"/>
      <c r="BS937" s="174"/>
      <c r="BT937" s="174"/>
      <c r="BU937" s="174"/>
      <c r="BV937" s="174"/>
      <c r="BW937" s="174"/>
      <c r="BX937" s="174"/>
      <c r="BY937" s="174"/>
      <c r="BZ937" s="174"/>
      <c r="CA937" s="174"/>
      <c r="CB937" s="174"/>
      <c r="CC937" s="174"/>
      <c r="CD937" s="174"/>
      <c r="CE937" s="174"/>
      <c r="CF937" s="174"/>
      <c r="CG937" s="174"/>
    </row>
    <row r="938" spans="1:85" s="26" customFormat="1" ht="12.75">
      <c r="A938" s="241">
        <v>-88</v>
      </c>
      <c r="B938" s="13" t="s">
        <v>417</v>
      </c>
      <c r="L938" s="174"/>
      <c r="M938" s="174"/>
      <c r="N938" s="174"/>
      <c r="O938" s="174"/>
      <c r="P938" s="174"/>
      <c r="Q938" s="174"/>
      <c r="R938" s="174"/>
      <c r="S938" s="174"/>
      <c r="T938" s="174"/>
      <c r="U938" s="174"/>
      <c r="V938" s="174"/>
      <c r="W938" s="174"/>
      <c r="X938" s="174"/>
      <c r="Y938" s="174"/>
      <c r="Z938" s="174"/>
      <c r="AA938" s="174"/>
      <c r="AB938" s="174"/>
      <c r="AC938" s="174"/>
      <c r="AD938" s="174"/>
      <c r="AE938" s="174"/>
      <c r="AF938" s="174"/>
      <c r="AG938" s="174"/>
      <c r="AH938" s="174"/>
      <c r="AI938" s="174"/>
      <c r="AJ938" s="174"/>
      <c r="AK938" s="174"/>
      <c r="AL938" s="174"/>
      <c r="AM938" s="174"/>
      <c r="AN938" s="174"/>
      <c r="AO938" s="174"/>
      <c r="AP938" s="174"/>
      <c r="AQ938" s="174"/>
      <c r="AR938" s="174"/>
      <c r="AS938" s="174"/>
      <c r="AT938" s="174"/>
      <c r="AU938" s="174"/>
      <c r="AV938" s="174"/>
      <c r="AW938" s="174"/>
      <c r="AX938" s="174"/>
      <c r="AY938" s="174"/>
      <c r="AZ938" s="174"/>
      <c r="BA938" s="174"/>
      <c r="BB938" s="174"/>
      <c r="BC938" s="174"/>
      <c r="BD938" s="174"/>
      <c r="BE938" s="174"/>
      <c r="BF938" s="174"/>
      <c r="BG938" s="174"/>
      <c r="BH938" s="174"/>
      <c r="BI938" s="174"/>
      <c r="BJ938" s="174"/>
      <c r="BK938" s="174"/>
      <c r="BL938" s="174"/>
      <c r="BM938" s="174"/>
      <c r="BN938" s="174"/>
      <c r="BO938" s="174"/>
      <c r="BP938" s="174"/>
      <c r="BQ938" s="174"/>
      <c r="BR938" s="174"/>
      <c r="BS938" s="174"/>
      <c r="BT938" s="174"/>
      <c r="BU938" s="174"/>
      <c r="BV938" s="174"/>
      <c r="BW938" s="174"/>
      <c r="BX938" s="174"/>
      <c r="BY938" s="174"/>
      <c r="BZ938" s="174"/>
      <c r="CA938" s="174"/>
      <c r="CB938" s="174"/>
      <c r="CC938" s="174"/>
      <c r="CD938" s="174"/>
      <c r="CE938" s="174"/>
      <c r="CF938" s="174"/>
      <c r="CG938" s="174"/>
    </row>
    <row r="939" spans="1:85" s="26" customFormat="1" ht="12.75">
      <c r="A939" s="241">
        <v>-97</v>
      </c>
      <c r="B939" s="13" t="s">
        <v>168</v>
      </c>
      <c r="L939" s="174"/>
      <c r="M939" s="174"/>
      <c r="N939" s="174"/>
      <c r="O939" s="174"/>
      <c r="P939" s="174"/>
      <c r="Q939" s="174"/>
      <c r="R939" s="174"/>
      <c r="S939" s="174"/>
      <c r="T939" s="174"/>
      <c r="U939" s="174"/>
      <c r="V939" s="174"/>
      <c r="W939" s="174"/>
      <c r="X939" s="174"/>
      <c r="Y939" s="174"/>
      <c r="Z939" s="174"/>
      <c r="AA939" s="174"/>
      <c r="AB939" s="174"/>
      <c r="AC939" s="174"/>
      <c r="AD939" s="174"/>
      <c r="AE939" s="174"/>
      <c r="AF939" s="174"/>
      <c r="AG939" s="174"/>
      <c r="AH939" s="174"/>
      <c r="AI939" s="174"/>
      <c r="AJ939" s="174"/>
      <c r="AK939" s="174"/>
      <c r="AL939" s="174"/>
      <c r="AM939" s="174"/>
      <c r="AN939" s="174"/>
      <c r="AO939" s="174"/>
      <c r="AP939" s="174"/>
      <c r="AQ939" s="174"/>
      <c r="AR939" s="174"/>
      <c r="AS939" s="174"/>
      <c r="AT939" s="174"/>
      <c r="AU939" s="174"/>
      <c r="AV939" s="174"/>
      <c r="AW939" s="174"/>
      <c r="AX939" s="174"/>
      <c r="AY939" s="174"/>
      <c r="AZ939" s="174"/>
      <c r="BA939" s="174"/>
      <c r="BB939" s="174"/>
      <c r="BC939" s="174"/>
      <c r="BD939" s="174"/>
      <c r="BE939" s="174"/>
      <c r="BF939" s="174"/>
      <c r="BG939" s="174"/>
      <c r="BH939" s="174"/>
      <c r="BI939" s="174"/>
      <c r="BJ939" s="174"/>
      <c r="BK939" s="174"/>
      <c r="BL939" s="174"/>
      <c r="BM939" s="174"/>
      <c r="BN939" s="174"/>
      <c r="BO939" s="174"/>
      <c r="BP939" s="174"/>
      <c r="BQ939" s="174"/>
      <c r="BR939" s="174"/>
      <c r="BS939" s="174"/>
      <c r="BT939" s="174"/>
      <c r="BU939" s="174"/>
      <c r="BV939" s="174"/>
      <c r="BW939" s="174"/>
      <c r="BX939" s="174"/>
      <c r="BY939" s="174"/>
      <c r="BZ939" s="174"/>
      <c r="CA939" s="174"/>
      <c r="CB939" s="174"/>
      <c r="CC939" s="174"/>
      <c r="CD939" s="174"/>
      <c r="CE939" s="174"/>
      <c r="CF939" s="174"/>
      <c r="CG939" s="174"/>
    </row>
    <row r="940" spans="1:85" s="26" customFormat="1" ht="12.75">
      <c r="A940" s="241">
        <v>-98</v>
      </c>
      <c r="B940" s="13" t="s">
        <v>415</v>
      </c>
      <c r="L940" s="174"/>
      <c r="M940" s="174"/>
      <c r="N940" s="174"/>
      <c r="O940" s="174"/>
      <c r="P940" s="174"/>
      <c r="Q940" s="174"/>
      <c r="R940" s="174"/>
      <c r="S940" s="174"/>
      <c r="T940" s="174"/>
      <c r="U940" s="174"/>
      <c r="V940" s="174"/>
      <c r="W940" s="174"/>
      <c r="X940" s="174"/>
      <c r="Y940" s="174"/>
      <c r="Z940" s="174"/>
      <c r="AA940" s="174"/>
      <c r="AB940" s="174"/>
      <c r="AC940" s="174"/>
      <c r="AD940" s="174"/>
      <c r="AE940" s="174"/>
      <c r="AF940" s="174"/>
      <c r="AG940" s="174"/>
      <c r="AH940" s="174"/>
      <c r="AI940" s="174"/>
      <c r="AJ940" s="174"/>
      <c r="AK940" s="174"/>
      <c r="AL940" s="174"/>
      <c r="AM940" s="174"/>
      <c r="AN940" s="174"/>
      <c r="AO940" s="174"/>
      <c r="AP940" s="174"/>
      <c r="AQ940" s="174"/>
      <c r="AR940" s="174"/>
      <c r="AS940" s="174"/>
      <c r="AT940" s="174"/>
      <c r="AU940" s="174"/>
      <c r="AV940" s="174"/>
      <c r="AW940" s="174"/>
      <c r="AX940" s="174"/>
      <c r="AY940" s="174"/>
      <c r="AZ940" s="174"/>
      <c r="BA940" s="174"/>
      <c r="BB940" s="174"/>
      <c r="BC940" s="174"/>
      <c r="BD940" s="174"/>
      <c r="BE940" s="174"/>
      <c r="BF940" s="174"/>
      <c r="BG940" s="174"/>
      <c r="BH940" s="174"/>
      <c r="BI940" s="174"/>
      <c r="BJ940" s="174"/>
      <c r="BK940" s="174"/>
      <c r="BL940" s="174"/>
      <c r="BM940" s="174"/>
      <c r="BN940" s="174"/>
      <c r="BO940" s="174"/>
      <c r="BP940" s="174"/>
      <c r="BQ940" s="174"/>
      <c r="BR940" s="174"/>
      <c r="BS940" s="174"/>
      <c r="BT940" s="174"/>
      <c r="BU940" s="174"/>
      <c r="BV940" s="174"/>
      <c r="BW940" s="174"/>
      <c r="BX940" s="174"/>
      <c r="BY940" s="174"/>
      <c r="BZ940" s="174"/>
      <c r="CA940" s="174"/>
      <c r="CB940" s="174"/>
      <c r="CC940" s="174"/>
      <c r="CD940" s="174"/>
      <c r="CE940" s="174"/>
      <c r="CF940" s="174"/>
      <c r="CG940" s="174"/>
    </row>
    <row r="941" spans="1:85" s="26" customFormat="1" ht="10.5" customHeight="1">
      <c r="A941" s="241">
        <v>-99</v>
      </c>
      <c r="B941" s="13" t="s">
        <v>416</v>
      </c>
      <c r="L941" s="174"/>
      <c r="M941" s="174"/>
      <c r="N941" s="174"/>
      <c r="O941" s="174"/>
      <c r="P941" s="174"/>
      <c r="Q941" s="174"/>
      <c r="R941" s="174"/>
      <c r="S941" s="174"/>
      <c r="T941" s="174"/>
      <c r="U941" s="174"/>
      <c r="V941" s="174"/>
      <c r="W941" s="174"/>
      <c r="X941" s="174"/>
      <c r="Y941" s="174"/>
      <c r="Z941" s="174"/>
      <c r="AA941" s="174"/>
      <c r="AB941" s="174"/>
      <c r="AC941" s="174"/>
      <c r="AD941" s="174"/>
      <c r="AE941" s="174"/>
      <c r="AF941" s="174"/>
      <c r="AG941" s="174"/>
      <c r="AH941" s="174"/>
      <c r="AI941" s="174"/>
      <c r="AJ941" s="174"/>
      <c r="AK941" s="174"/>
      <c r="AL941" s="174"/>
      <c r="AM941" s="174"/>
      <c r="AN941" s="174"/>
      <c r="AO941" s="174"/>
      <c r="AP941" s="174"/>
      <c r="AQ941" s="174"/>
      <c r="AR941" s="174"/>
      <c r="AS941" s="174"/>
      <c r="AT941" s="174"/>
      <c r="AU941" s="174"/>
      <c r="AV941" s="174"/>
      <c r="AW941" s="174"/>
      <c r="AX941" s="174"/>
      <c r="AY941" s="174"/>
      <c r="AZ941" s="174"/>
      <c r="BA941" s="174"/>
      <c r="BB941" s="174"/>
      <c r="BC941" s="174"/>
      <c r="BD941" s="174"/>
      <c r="BE941" s="174"/>
      <c r="BF941" s="174"/>
      <c r="BG941" s="174"/>
      <c r="BH941" s="174"/>
      <c r="BI941" s="174"/>
      <c r="BJ941" s="174"/>
      <c r="BK941" s="174"/>
      <c r="BL941" s="174"/>
      <c r="BM941" s="174"/>
      <c r="BN941" s="174"/>
      <c r="BO941" s="174"/>
      <c r="BP941" s="174"/>
      <c r="BQ941" s="174"/>
      <c r="BR941" s="174"/>
      <c r="BS941" s="174"/>
      <c r="BT941" s="174"/>
      <c r="BU941" s="174"/>
      <c r="BV941" s="174"/>
      <c r="BW941" s="174"/>
      <c r="BX941" s="174"/>
      <c r="BY941" s="174"/>
      <c r="BZ941" s="174"/>
      <c r="CA941" s="174"/>
      <c r="CB941" s="174"/>
      <c r="CC941" s="174"/>
      <c r="CD941" s="174"/>
      <c r="CE941" s="174"/>
      <c r="CF941" s="174"/>
      <c r="CG941" s="174"/>
    </row>
    <row r="942" spans="1:85" s="26" customFormat="1" ht="12.75">
      <c r="A942" s="241"/>
      <c r="B942" s="77" t="s">
        <v>447</v>
      </c>
      <c r="C942" s="69"/>
      <c r="L942" s="174"/>
      <c r="M942" s="174"/>
      <c r="N942" s="174"/>
      <c r="O942" s="174"/>
      <c r="P942" s="174"/>
      <c r="Q942" s="174"/>
      <c r="R942" s="174"/>
      <c r="S942" s="174"/>
      <c r="T942" s="174"/>
      <c r="U942" s="174"/>
      <c r="V942" s="174"/>
      <c r="W942" s="174"/>
      <c r="X942" s="174"/>
      <c r="Y942" s="174"/>
      <c r="Z942" s="174"/>
      <c r="AA942" s="174"/>
      <c r="AB942" s="174"/>
      <c r="AC942" s="174"/>
      <c r="AD942" s="174"/>
      <c r="AE942" s="174"/>
      <c r="AF942" s="174"/>
      <c r="AG942" s="174"/>
      <c r="AH942" s="174"/>
      <c r="AI942" s="174"/>
      <c r="AJ942" s="174"/>
      <c r="AK942" s="174"/>
      <c r="AL942" s="174"/>
      <c r="AM942" s="174"/>
      <c r="AN942" s="174"/>
      <c r="AO942" s="174"/>
      <c r="AP942" s="174"/>
      <c r="AQ942" s="174"/>
      <c r="AR942" s="174"/>
      <c r="AS942" s="174"/>
      <c r="AT942" s="174"/>
      <c r="AU942" s="174"/>
      <c r="AV942" s="174"/>
      <c r="AW942" s="174"/>
      <c r="AX942" s="174"/>
      <c r="AY942" s="174"/>
      <c r="AZ942" s="174"/>
      <c r="BA942" s="174"/>
      <c r="BB942" s="174"/>
      <c r="BC942" s="174"/>
      <c r="BD942" s="174"/>
      <c r="BE942" s="174"/>
      <c r="BF942" s="174"/>
      <c r="BG942" s="174"/>
      <c r="BH942" s="174"/>
      <c r="BI942" s="174"/>
      <c r="BJ942" s="174"/>
      <c r="BK942" s="174"/>
      <c r="BL942" s="174"/>
      <c r="BM942" s="174"/>
      <c r="BN942" s="174"/>
      <c r="BO942" s="174"/>
      <c r="BP942" s="174"/>
      <c r="BQ942" s="174"/>
      <c r="BR942" s="174"/>
      <c r="BS942" s="174"/>
      <c r="BT942" s="174"/>
      <c r="BU942" s="174"/>
      <c r="BV942" s="174"/>
      <c r="BW942" s="174"/>
      <c r="BX942" s="174"/>
      <c r="BY942" s="174"/>
      <c r="BZ942" s="174"/>
      <c r="CA942" s="174"/>
      <c r="CB942" s="174"/>
      <c r="CC942" s="174"/>
      <c r="CD942" s="174"/>
      <c r="CE942" s="174"/>
      <c r="CF942" s="174"/>
      <c r="CG942" s="174"/>
    </row>
    <row r="943" spans="1:85" s="26" customFormat="1" ht="6.75" customHeight="1">
      <c r="A943" s="77"/>
      <c r="B943" s="28"/>
      <c r="L943" s="174"/>
      <c r="M943" s="174"/>
      <c r="N943" s="174"/>
      <c r="O943" s="174"/>
      <c r="P943" s="174"/>
      <c r="Q943" s="174"/>
      <c r="R943" s="174"/>
      <c r="S943" s="174"/>
      <c r="T943" s="174"/>
      <c r="U943" s="174"/>
      <c r="V943" s="174"/>
      <c r="W943" s="174"/>
      <c r="X943" s="174"/>
      <c r="Y943" s="174"/>
      <c r="Z943" s="174"/>
      <c r="AA943" s="174"/>
      <c r="AB943" s="174"/>
      <c r="AC943" s="174"/>
      <c r="AD943" s="174"/>
      <c r="AE943" s="174"/>
      <c r="AF943" s="174"/>
      <c r="AG943" s="174"/>
      <c r="AH943" s="174"/>
      <c r="AI943" s="174"/>
      <c r="AJ943" s="174"/>
      <c r="AK943" s="174"/>
      <c r="AL943" s="174"/>
      <c r="AM943" s="174"/>
      <c r="AN943" s="174"/>
      <c r="AO943" s="174"/>
      <c r="AP943" s="174"/>
      <c r="AQ943" s="174"/>
      <c r="AR943" s="174"/>
      <c r="AS943" s="174"/>
      <c r="AT943" s="174"/>
      <c r="AU943" s="174"/>
      <c r="AV943" s="174"/>
      <c r="AW943" s="174"/>
      <c r="AX943" s="174"/>
      <c r="AY943" s="174"/>
      <c r="AZ943" s="174"/>
      <c r="BA943" s="174"/>
      <c r="BB943" s="174"/>
      <c r="BC943" s="174"/>
      <c r="BD943" s="174"/>
      <c r="BE943" s="174"/>
      <c r="BF943" s="174"/>
      <c r="BG943" s="174"/>
      <c r="BH943" s="174"/>
      <c r="BI943" s="174"/>
      <c r="BJ943" s="174"/>
      <c r="BK943" s="174"/>
      <c r="BL943" s="174"/>
      <c r="BM943" s="174"/>
      <c r="BN943" s="174"/>
      <c r="BO943" s="174"/>
      <c r="BP943" s="174"/>
      <c r="BQ943" s="174"/>
      <c r="BR943" s="174"/>
      <c r="BS943" s="174"/>
      <c r="BT943" s="174"/>
      <c r="BU943" s="174"/>
      <c r="BV943" s="174"/>
      <c r="BW943" s="174"/>
      <c r="BX943" s="174"/>
      <c r="BY943" s="174"/>
      <c r="BZ943" s="174"/>
      <c r="CA943" s="174"/>
      <c r="CB943" s="174"/>
      <c r="CC943" s="174"/>
      <c r="CD943" s="174"/>
      <c r="CE943" s="174"/>
      <c r="CF943" s="174"/>
      <c r="CG943" s="174"/>
    </row>
    <row r="944" spans="1:85" s="26" customFormat="1" ht="12.75">
      <c r="A944" s="340" t="s">
        <v>169</v>
      </c>
      <c r="B944" s="340"/>
      <c r="C944" s="233" t="s">
        <v>59</v>
      </c>
      <c r="D944" s="335" t="s">
        <v>165</v>
      </c>
      <c r="E944" s="335"/>
      <c r="F944" s="335"/>
      <c r="L944" s="174"/>
      <c r="M944" s="174"/>
      <c r="N944" s="174"/>
      <c r="O944" s="174"/>
      <c r="P944" s="174"/>
      <c r="Q944" s="174"/>
      <c r="R944" s="174"/>
      <c r="S944" s="174"/>
      <c r="T944" s="174"/>
      <c r="U944" s="174"/>
      <c r="V944" s="174"/>
      <c r="W944" s="174"/>
      <c r="X944" s="174"/>
      <c r="Y944" s="174"/>
      <c r="Z944" s="174"/>
      <c r="AA944" s="174"/>
      <c r="AB944" s="174"/>
      <c r="AC944" s="174"/>
      <c r="AD944" s="174"/>
      <c r="AE944" s="174"/>
      <c r="AF944" s="174"/>
      <c r="AG944" s="174"/>
      <c r="AH944" s="174"/>
      <c r="AI944" s="174"/>
      <c r="AJ944" s="174"/>
      <c r="AK944" s="174"/>
      <c r="AL944" s="174"/>
      <c r="AM944" s="174"/>
      <c r="AN944" s="174"/>
      <c r="AO944" s="174"/>
      <c r="AP944" s="174"/>
      <c r="AQ944" s="174"/>
      <c r="AR944" s="174"/>
      <c r="AS944" s="174"/>
      <c r="AT944" s="174"/>
      <c r="AU944" s="174"/>
      <c r="AV944" s="174"/>
      <c r="AW944" s="174"/>
      <c r="AX944" s="174"/>
      <c r="AY944" s="174"/>
      <c r="AZ944" s="174"/>
      <c r="BA944" s="174"/>
      <c r="BB944" s="174"/>
      <c r="BC944" s="174"/>
      <c r="BD944" s="174"/>
      <c r="BE944" s="174"/>
      <c r="BF944" s="174"/>
      <c r="BG944" s="174"/>
      <c r="BH944" s="174"/>
      <c r="BI944" s="174"/>
      <c r="BJ944" s="174"/>
      <c r="BK944" s="174"/>
      <c r="BL944" s="174"/>
      <c r="BM944" s="174"/>
      <c r="BN944" s="174"/>
      <c r="BO944" s="174"/>
      <c r="BP944" s="174"/>
      <c r="BQ944" s="174"/>
      <c r="BR944" s="174"/>
      <c r="BS944" s="174"/>
      <c r="BT944" s="174"/>
      <c r="BU944" s="174"/>
      <c r="BV944" s="174"/>
      <c r="BW944" s="174"/>
      <c r="BX944" s="174"/>
      <c r="BY944" s="174"/>
      <c r="BZ944" s="174"/>
      <c r="CA944" s="174"/>
      <c r="CB944" s="174"/>
      <c r="CC944" s="174"/>
      <c r="CD944" s="174"/>
      <c r="CE944" s="174"/>
      <c r="CF944" s="174"/>
      <c r="CG944" s="174"/>
    </row>
    <row r="945" spans="1:85" s="26" customFormat="1" ht="27" customHeight="1">
      <c r="A945" s="30">
        <f>+A936+1</f>
        <v>146</v>
      </c>
      <c r="B945" s="27" t="s">
        <v>171</v>
      </c>
      <c r="C945" s="74"/>
      <c r="D945" s="328"/>
      <c r="E945" s="328"/>
      <c r="F945" s="328"/>
      <c r="L945" s="174"/>
      <c r="M945" s="174"/>
      <c r="N945" s="174"/>
      <c r="O945" s="174"/>
      <c r="P945" s="174"/>
      <c r="Q945" s="174"/>
      <c r="R945" s="174"/>
      <c r="S945" s="174"/>
      <c r="T945" s="174"/>
      <c r="U945" s="174"/>
      <c r="V945" s="174"/>
      <c r="W945" s="174"/>
      <c r="X945" s="174"/>
      <c r="Y945" s="174"/>
      <c r="Z945" s="174"/>
      <c r="AA945" s="174"/>
      <c r="AB945" s="174"/>
      <c r="AC945" s="174"/>
      <c r="AD945" s="174"/>
      <c r="AE945" s="174"/>
      <c r="AF945" s="174"/>
      <c r="AG945" s="174"/>
      <c r="AH945" s="174"/>
      <c r="AI945" s="174"/>
      <c r="AJ945" s="174"/>
      <c r="AK945" s="174"/>
      <c r="AL945" s="174"/>
      <c r="AM945" s="174"/>
      <c r="AN945" s="174"/>
      <c r="AO945" s="174"/>
      <c r="AP945" s="174"/>
      <c r="AQ945" s="174"/>
      <c r="AR945" s="174"/>
      <c r="AS945" s="174"/>
      <c r="AT945" s="174"/>
      <c r="AU945" s="174"/>
      <c r="AV945" s="174"/>
      <c r="AW945" s="174"/>
      <c r="AX945" s="174"/>
      <c r="AY945" s="174"/>
      <c r="AZ945" s="174"/>
      <c r="BA945" s="174"/>
      <c r="BB945" s="174"/>
      <c r="BC945" s="174"/>
      <c r="BD945" s="174"/>
      <c r="BE945" s="174"/>
      <c r="BF945" s="174"/>
      <c r="BG945" s="174"/>
      <c r="BH945" s="174"/>
      <c r="BI945" s="174"/>
      <c r="BJ945" s="174"/>
      <c r="BK945" s="174"/>
      <c r="BL945" s="174"/>
      <c r="BM945" s="174"/>
      <c r="BN945" s="174"/>
      <c r="BO945" s="174"/>
      <c r="BP945" s="174"/>
      <c r="BQ945" s="174"/>
      <c r="BR945" s="174"/>
      <c r="BS945" s="174"/>
      <c r="BT945" s="174"/>
      <c r="BU945" s="174"/>
      <c r="BV945" s="174"/>
      <c r="BW945" s="174"/>
      <c r="BX945" s="174"/>
      <c r="BY945" s="174"/>
      <c r="BZ945" s="174"/>
      <c r="CA945" s="174"/>
      <c r="CB945" s="174"/>
      <c r="CC945" s="174"/>
      <c r="CD945" s="174"/>
      <c r="CE945" s="174"/>
      <c r="CF945" s="174"/>
      <c r="CG945" s="174"/>
    </row>
    <row r="946" spans="1:85" s="26" customFormat="1" ht="12.75">
      <c r="A946" s="242">
        <v>0</v>
      </c>
      <c r="B946" s="5" t="s">
        <v>167</v>
      </c>
      <c r="L946" s="174"/>
      <c r="M946" s="174"/>
      <c r="N946" s="174"/>
      <c r="O946" s="174"/>
      <c r="P946" s="174"/>
      <c r="Q946" s="174"/>
      <c r="R946" s="174"/>
      <c r="S946" s="174"/>
      <c r="T946" s="174"/>
      <c r="U946" s="174"/>
      <c r="V946" s="174"/>
      <c r="W946" s="174"/>
      <c r="X946" s="174"/>
      <c r="Y946" s="174"/>
      <c r="Z946" s="174"/>
      <c r="AA946" s="174"/>
      <c r="AB946" s="174"/>
      <c r="AC946" s="174"/>
      <c r="AD946" s="174"/>
      <c r="AE946" s="174"/>
      <c r="AF946" s="174"/>
      <c r="AG946" s="174"/>
      <c r="AH946" s="174"/>
      <c r="AI946" s="174"/>
      <c r="AJ946" s="174"/>
      <c r="AK946" s="174"/>
      <c r="AL946" s="174"/>
      <c r="AM946" s="174"/>
      <c r="AN946" s="174"/>
      <c r="AO946" s="174"/>
      <c r="AP946" s="174"/>
      <c r="AQ946" s="174"/>
      <c r="AR946" s="174"/>
      <c r="AS946" s="174"/>
      <c r="AT946" s="174"/>
      <c r="AU946" s="174"/>
      <c r="AV946" s="174"/>
      <c r="AW946" s="174"/>
      <c r="AX946" s="174"/>
      <c r="AY946" s="174"/>
      <c r="AZ946" s="174"/>
      <c r="BA946" s="174"/>
      <c r="BB946" s="174"/>
      <c r="BC946" s="174"/>
      <c r="BD946" s="174"/>
      <c r="BE946" s="174"/>
      <c r="BF946" s="174"/>
      <c r="BG946" s="174"/>
      <c r="BH946" s="174"/>
      <c r="BI946" s="174"/>
      <c r="BJ946" s="174"/>
      <c r="BK946" s="174"/>
      <c r="BL946" s="174"/>
      <c r="BM946" s="174"/>
      <c r="BN946" s="174"/>
      <c r="BO946" s="174"/>
      <c r="BP946" s="174"/>
      <c r="BQ946" s="174"/>
      <c r="BR946" s="174"/>
      <c r="BS946" s="174"/>
      <c r="BT946" s="174"/>
      <c r="BU946" s="174"/>
      <c r="BV946" s="174"/>
      <c r="BW946" s="174"/>
      <c r="BX946" s="174"/>
      <c r="BY946" s="174"/>
      <c r="BZ946" s="174"/>
      <c r="CA946" s="174"/>
      <c r="CB946" s="174"/>
      <c r="CC946" s="174"/>
      <c r="CD946" s="174"/>
      <c r="CE946" s="174"/>
      <c r="CF946" s="174"/>
      <c r="CG946" s="174"/>
    </row>
    <row r="947" spans="1:85" s="26" customFormat="1" ht="12.75">
      <c r="A947" s="241">
        <v>-88</v>
      </c>
      <c r="B947" s="13" t="s">
        <v>417</v>
      </c>
      <c r="L947" s="174"/>
      <c r="M947" s="174"/>
      <c r="N947" s="174"/>
      <c r="O947" s="174"/>
      <c r="P947" s="174"/>
      <c r="Q947" s="174"/>
      <c r="R947" s="174"/>
      <c r="S947" s="174"/>
      <c r="T947" s="174"/>
      <c r="U947" s="174"/>
      <c r="V947" s="174"/>
      <c r="W947" s="174"/>
      <c r="X947" s="174"/>
      <c r="Y947" s="174"/>
      <c r="Z947" s="174"/>
      <c r="AA947" s="174"/>
      <c r="AB947" s="174"/>
      <c r="AC947" s="174"/>
      <c r="AD947" s="174"/>
      <c r="AE947" s="174"/>
      <c r="AF947" s="174"/>
      <c r="AG947" s="174"/>
      <c r="AH947" s="174"/>
      <c r="AI947" s="174"/>
      <c r="AJ947" s="174"/>
      <c r="AK947" s="174"/>
      <c r="AL947" s="174"/>
      <c r="AM947" s="174"/>
      <c r="AN947" s="174"/>
      <c r="AO947" s="174"/>
      <c r="AP947" s="174"/>
      <c r="AQ947" s="174"/>
      <c r="AR947" s="174"/>
      <c r="AS947" s="174"/>
      <c r="AT947" s="174"/>
      <c r="AU947" s="174"/>
      <c r="AV947" s="174"/>
      <c r="AW947" s="174"/>
      <c r="AX947" s="174"/>
      <c r="AY947" s="174"/>
      <c r="AZ947" s="174"/>
      <c r="BA947" s="174"/>
      <c r="BB947" s="174"/>
      <c r="BC947" s="174"/>
      <c r="BD947" s="174"/>
      <c r="BE947" s="174"/>
      <c r="BF947" s="174"/>
      <c r="BG947" s="174"/>
      <c r="BH947" s="174"/>
      <c r="BI947" s="174"/>
      <c r="BJ947" s="174"/>
      <c r="BK947" s="174"/>
      <c r="BL947" s="174"/>
      <c r="BM947" s="174"/>
      <c r="BN947" s="174"/>
      <c r="BO947" s="174"/>
      <c r="BP947" s="174"/>
      <c r="BQ947" s="174"/>
      <c r="BR947" s="174"/>
      <c r="BS947" s="174"/>
      <c r="BT947" s="174"/>
      <c r="BU947" s="174"/>
      <c r="BV947" s="174"/>
      <c r="BW947" s="174"/>
      <c r="BX947" s="174"/>
      <c r="BY947" s="174"/>
      <c r="BZ947" s="174"/>
      <c r="CA947" s="174"/>
      <c r="CB947" s="174"/>
      <c r="CC947" s="174"/>
      <c r="CD947" s="174"/>
      <c r="CE947" s="174"/>
      <c r="CF947" s="174"/>
      <c r="CG947" s="174"/>
    </row>
    <row r="948" spans="1:85" s="26" customFormat="1" ht="12.75">
      <c r="A948" s="241">
        <v>-97</v>
      </c>
      <c r="B948" s="13" t="s">
        <v>168</v>
      </c>
      <c r="L948" s="174"/>
      <c r="M948" s="174"/>
      <c r="N948" s="174"/>
      <c r="O948" s="174"/>
      <c r="P948" s="174"/>
      <c r="Q948" s="174"/>
      <c r="R948" s="174"/>
      <c r="S948" s="174"/>
      <c r="T948" s="174"/>
      <c r="U948" s="174"/>
      <c r="V948" s="174"/>
      <c r="W948" s="174"/>
      <c r="X948" s="174"/>
      <c r="Y948" s="174"/>
      <c r="Z948" s="174"/>
      <c r="AA948" s="174"/>
      <c r="AB948" s="174"/>
      <c r="AC948" s="174"/>
      <c r="AD948" s="174"/>
      <c r="AE948" s="174"/>
      <c r="AF948" s="174"/>
      <c r="AG948" s="174"/>
      <c r="AH948" s="174"/>
      <c r="AI948" s="174"/>
      <c r="AJ948" s="174"/>
      <c r="AK948" s="174"/>
      <c r="AL948" s="174"/>
      <c r="AM948" s="174"/>
      <c r="AN948" s="174"/>
      <c r="AO948" s="174"/>
      <c r="AP948" s="174"/>
      <c r="AQ948" s="174"/>
      <c r="AR948" s="174"/>
      <c r="AS948" s="174"/>
      <c r="AT948" s="174"/>
      <c r="AU948" s="174"/>
      <c r="AV948" s="174"/>
      <c r="AW948" s="174"/>
      <c r="AX948" s="174"/>
      <c r="AY948" s="174"/>
      <c r="AZ948" s="174"/>
      <c r="BA948" s="174"/>
      <c r="BB948" s="174"/>
      <c r="BC948" s="174"/>
      <c r="BD948" s="174"/>
      <c r="BE948" s="174"/>
      <c r="BF948" s="174"/>
      <c r="BG948" s="174"/>
      <c r="BH948" s="174"/>
      <c r="BI948" s="174"/>
      <c r="BJ948" s="174"/>
      <c r="BK948" s="174"/>
      <c r="BL948" s="174"/>
      <c r="BM948" s="174"/>
      <c r="BN948" s="174"/>
      <c r="BO948" s="174"/>
      <c r="BP948" s="174"/>
      <c r="BQ948" s="174"/>
      <c r="BR948" s="174"/>
      <c r="BS948" s="174"/>
      <c r="BT948" s="174"/>
      <c r="BU948" s="174"/>
      <c r="BV948" s="174"/>
      <c r="BW948" s="174"/>
      <c r="BX948" s="174"/>
      <c r="BY948" s="174"/>
      <c r="BZ948" s="174"/>
      <c r="CA948" s="174"/>
      <c r="CB948" s="174"/>
      <c r="CC948" s="174"/>
      <c r="CD948" s="174"/>
      <c r="CE948" s="174"/>
      <c r="CF948" s="174"/>
      <c r="CG948" s="174"/>
    </row>
    <row r="949" spans="1:85" s="26" customFormat="1" ht="12.75">
      <c r="A949" s="241">
        <v>-98</v>
      </c>
      <c r="B949" s="13" t="s">
        <v>415</v>
      </c>
      <c r="L949" s="174"/>
      <c r="M949" s="174"/>
      <c r="N949" s="174"/>
      <c r="O949" s="174"/>
      <c r="P949" s="174"/>
      <c r="Q949" s="174"/>
      <c r="R949" s="174"/>
      <c r="S949" s="174"/>
      <c r="T949" s="174"/>
      <c r="U949" s="174"/>
      <c r="V949" s="174"/>
      <c r="W949" s="174"/>
      <c r="X949" s="174"/>
      <c r="Y949" s="174"/>
      <c r="Z949" s="174"/>
      <c r="AA949" s="174"/>
      <c r="AB949" s="174"/>
      <c r="AC949" s="174"/>
      <c r="AD949" s="174"/>
      <c r="AE949" s="174"/>
      <c r="AF949" s="174"/>
      <c r="AG949" s="174"/>
      <c r="AH949" s="174"/>
      <c r="AI949" s="174"/>
      <c r="AJ949" s="174"/>
      <c r="AK949" s="174"/>
      <c r="AL949" s="174"/>
      <c r="AM949" s="174"/>
      <c r="AN949" s="174"/>
      <c r="AO949" s="174"/>
      <c r="AP949" s="174"/>
      <c r="AQ949" s="174"/>
      <c r="AR949" s="174"/>
      <c r="AS949" s="174"/>
      <c r="AT949" s="174"/>
      <c r="AU949" s="174"/>
      <c r="AV949" s="174"/>
      <c r="AW949" s="174"/>
      <c r="AX949" s="174"/>
      <c r="AY949" s="174"/>
      <c r="AZ949" s="174"/>
      <c r="BA949" s="174"/>
      <c r="BB949" s="174"/>
      <c r="BC949" s="174"/>
      <c r="BD949" s="174"/>
      <c r="BE949" s="174"/>
      <c r="BF949" s="174"/>
      <c r="BG949" s="174"/>
      <c r="BH949" s="174"/>
      <c r="BI949" s="174"/>
      <c r="BJ949" s="174"/>
      <c r="BK949" s="174"/>
      <c r="BL949" s="174"/>
      <c r="BM949" s="174"/>
      <c r="BN949" s="174"/>
      <c r="BO949" s="174"/>
      <c r="BP949" s="174"/>
      <c r="BQ949" s="174"/>
      <c r="BR949" s="174"/>
      <c r="BS949" s="174"/>
      <c r="BT949" s="174"/>
      <c r="BU949" s="174"/>
      <c r="BV949" s="174"/>
      <c r="BW949" s="174"/>
      <c r="BX949" s="174"/>
      <c r="BY949" s="174"/>
      <c r="BZ949" s="174"/>
      <c r="CA949" s="174"/>
      <c r="CB949" s="174"/>
      <c r="CC949" s="174"/>
      <c r="CD949" s="174"/>
      <c r="CE949" s="174"/>
      <c r="CF949" s="174"/>
      <c r="CG949" s="174"/>
    </row>
    <row r="950" spans="1:85" s="26" customFormat="1" ht="12.75">
      <c r="A950" s="241">
        <v>-99</v>
      </c>
      <c r="B950" s="13" t="s">
        <v>416</v>
      </c>
      <c r="L950" s="174"/>
      <c r="M950" s="174"/>
      <c r="N950" s="174"/>
      <c r="O950" s="174"/>
      <c r="P950" s="174"/>
      <c r="Q950" s="174"/>
      <c r="R950" s="174"/>
      <c r="S950" s="174"/>
      <c r="T950" s="174"/>
      <c r="U950" s="174"/>
      <c r="V950" s="174"/>
      <c r="W950" s="174"/>
      <c r="X950" s="174"/>
      <c r="Y950" s="174"/>
      <c r="Z950" s="174"/>
      <c r="AA950" s="174"/>
      <c r="AB950" s="174"/>
      <c r="AC950" s="174"/>
      <c r="AD950" s="174"/>
      <c r="AE950" s="174"/>
      <c r="AF950" s="174"/>
      <c r="AG950" s="174"/>
      <c r="AH950" s="174"/>
      <c r="AI950" s="174"/>
      <c r="AJ950" s="174"/>
      <c r="AK950" s="174"/>
      <c r="AL950" s="174"/>
      <c r="AM950" s="174"/>
      <c r="AN950" s="174"/>
      <c r="AO950" s="174"/>
      <c r="AP950" s="174"/>
      <c r="AQ950" s="174"/>
      <c r="AR950" s="174"/>
      <c r="AS950" s="174"/>
      <c r="AT950" s="174"/>
      <c r="AU950" s="174"/>
      <c r="AV950" s="174"/>
      <c r="AW950" s="174"/>
      <c r="AX950" s="174"/>
      <c r="AY950" s="174"/>
      <c r="AZ950" s="174"/>
      <c r="BA950" s="174"/>
      <c r="BB950" s="174"/>
      <c r="BC950" s="174"/>
      <c r="BD950" s="174"/>
      <c r="BE950" s="174"/>
      <c r="BF950" s="174"/>
      <c r="BG950" s="174"/>
      <c r="BH950" s="174"/>
      <c r="BI950" s="174"/>
      <c r="BJ950" s="174"/>
      <c r="BK950" s="174"/>
      <c r="BL950" s="174"/>
      <c r="BM950" s="174"/>
      <c r="BN950" s="174"/>
      <c r="BO950" s="174"/>
      <c r="BP950" s="174"/>
      <c r="BQ950" s="174"/>
      <c r="BR950" s="174"/>
      <c r="BS950" s="174"/>
      <c r="BT950" s="174"/>
      <c r="BU950" s="174"/>
      <c r="BV950" s="174"/>
      <c r="BW950" s="174"/>
      <c r="BX950" s="174"/>
      <c r="BY950" s="174"/>
      <c r="BZ950" s="174"/>
      <c r="CA950" s="174"/>
      <c r="CB950" s="174"/>
      <c r="CC950" s="174"/>
      <c r="CD950" s="174"/>
      <c r="CE950" s="174"/>
      <c r="CF950" s="174"/>
      <c r="CG950" s="174"/>
    </row>
    <row r="951" spans="1:85" s="26" customFormat="1" ht="12.75">
      <c r="A951" s="241"/>
      <c r="B951" s="235" t="s">
        <v>135</v>
      </c>
      <c r="C951" s="235">
        <f>+A964</f>
        <v>148</v>
      </c>
      <c r="L951" s="174"/>
      <c r="M951" s="174"/>
      <c r="N951" s="174"/>
      <c r="O951" s="174"/>
      <c r="P951" s="174"/>
      <c r="Q951" s="174"/>
      <c r="R951" s="174"/>
      <c r="S951" s="174"/>
      <c r="T951" s="174"/>
      <c r="U951" s="174"/>
      <c r="V951" s="174"/>
      <c r="W951" s="174"/>
      <c r="X951" s="174"/>
      <c r="Y951" s="174"/>
      <c r="Z951" s="174"/>
      <c r="AA951" s="174"/>
      <c r="AB951" s="174"/>
      <c r="AC951" s="174"/>
      <c r="AD951" s="174"/>
      <c r="AE951" s="174"/>
      <c r="AF951" s="174"/>
      <c r="AG951" s="174"/>
      <c r="AH951" s="174"/>
      <c r="AI951" s="174"/>
      <c r="AJ951" s="174"/>
      <c r="AK951" s="174"/>
      <c r="AL951" s="174"/>
      <c r="AM951" s="174"/>
      <c r="AN951" s="174"/>
      <c r="AO951" s="174"/>
      <c r="AP951" s="174"/>
      <c r="AQ951" s="174"/>
      <c r="AR951" s="174"/>
      <c r="AS951" s="174"/>
      <c r="AT951" s="174"/>
      <c r="AU951" s="174"/>
      <c r="AV951" s="174"/>
      <c r="AW951" s="174"/>
      <c r="AX951" s="174"/>
      <c r="AY951" s="174"/>
      <c r="AZ951" s="174"/>
      <c r="BA951" s="174"/>
      <c r="BB951" s="174"/>
      <c r="BC951" s="174"/>
      <c r="BD951" s="174"/>
      <c r="BE951" s="174"/>
      <c r="BF951" s="174"/>
      <c r="BG951" s="174"/>
      <c r="BH951" s="174"/>
      <c r="BI951" s="174"/>
      <c r="BJ951" s="174"/>
      <c r="BK951" s="174"/>
      <c r="BL951" s="174"/>
      <c r="BM951" s="174"/>
      <c r="BN951" s="174"/>
      <c r="BO951" s="174"/>
      <c r="BP951" s="174"/>
      <c r="BQ951" s="174"/>
      <c r="BR951" s="174"/>
      <c r="BS951" s="174"/>
      <c r="BT951" s="174"/>
      <c r="BU951" s="174"/>
      <c r="BV951" s="174"/>
      <c r="BW951" s="174"/>
      <c r="BX951" s="174"/>
      <c r="BY951" s="174"/>
      <c r="BZ951" s="174"/>
      <c r="CA951" s="174"/>
      <c r="CB951" s="174"/>
      <c r="CC951" s="174"/>
      <c r="CD951" s="174"/>
      <c r="CE951" s="174"/>
      <c r="CF951" s="174"/>
      <c r="CG951" s="174"/>
    </row>
    <row r="952" spans="1:85" s="26" customFormat="1" ht="6" customHeight="1">
      <c r="A952" s="77"/>
      <c r="B952" s="28"/>
      <c r="L952" s="174"/>
      <c r="M952" s="174"/>
      <c r="N952" s="174"/>
      <c r="O952" s="174"/>
      <c r="P952" s="174"/>
      <c r="Q952" s="174"/>
      <c r="R952" s="174"/>
      <c r="S952" s="174"/>
      <c r="T952" s="174"/>
      <c r="U952" s="174"/>
      <c r="V952" s="174"/>
      <c r="W952" s="174"/>
      <c r="X952" s="174"/>
      <c r="Y952" s="174"/>
      <c r="Z952" s="174"/>
      <c r="AA952" s="174"/>
      <c r="AB952" s="174"/>
      <c r="AC952" s="174"/>
      <c r="AD952" s="174"/>
      <c r="AE952" s="174"/>
      <c r="AF952" s="174"/>
      <c r="AG952" s="174"/>
      <c r="AH952" s="174"/>
      <c r="AI952" s="174"/>
      <c r="AJ952" s="174"/>
      <c r="AK952" s="174"/>
      <c r="AL952" s="174"/>
      <c r="AM952" s="174"/>
      <c r="AN952" s="174"/>
      <c r="AO952" s="174"/>
      <c r="AP952" s="174"/>
      <c r="AQ952" s="174"/>
      <c r="AR952" s="174"/>
      <c r="AS952" s="174"/>
      <c r="AT952" s="174"/>
      <c r="AU952" s="174"/>
      <c r="AV952" s="174"/>
      <c r="AW952" s="174"/>
      <c r="AX952" s="174"/>
      <c r="AY952" s="174"/>
      <c r="AZ952" s="174"/>
      <c r="BA952" s="174"/>
      <c r="BB952" s="174"/>
      <c r="BC952" s="174"/>
      <c r="BD952" s="174"/>
      <c r="BE952" s="174"/>
      <c r="BF952" s="174"/>
      <c r="BG952" s="174"/>
      <c r="BH952" s="174"/>
      <c r="BI952" s="174"/>
      <c r="BJ952" s="174"/>
      <c r="BK952" s="174"/>
      <c r="BL952" s="174"/>
      <c r="BM952" s="174"/>
      <c r="BN952" s="174"/>
      <c r="BO952" s="174"/>
      <c r="BP952" s="174"/>
      <c r="BQ952" s="174"/>
      <c r="BR952" s="174"/>
      <c r="BS952" s="174"/>
      <c r="BT952" s="174"/>
      <c r="BU952" s="174"/>
      <c r="BV952" s="174"/>
      <c r="BW952" s="174"/>
      <c r="BX952" s="174"/>
      <c r="BY952" s="174"/>
      <c r="BZ952" s="174"/>
      <c r="CA952" s="174"/>
      <c r="CB952" s="174"/>
      <c r="CC952" s="174"/>
      <c r="CD952" s="174"/>
      <c r="CE952" s="174"/>
      <c r="CF952" s="174"/>
      <c r="CG952" s="174"/>
    </row>
    <row r="953" spans="1:85" s="26" customFormat="1" ht="12.75" customHeight="1">
      <c r="A953" s="341" t="s">
        <v>172</v>
      </c>
      <c r="B953" s="341"/>
      <c r="L953" s="174"/>
      <c r="M953" s="174"/>
      <c r="N953" s="174"/>
      <c r="O953" s="174"/>
      <c r="P953" s="174"/>
      <c r="Q953" s="174"/>
      <c r="R953" s="174"/>
      <c r="S953" s="174"/>
      <c r="T953" s="174"/>
      <c r="U953" s="174"/>
      <c r="V953" s="174"/>
      <c r="W953" s="174"/>
      <c r="X953" s="174"/>
      <c r="Y953" s="174"/>
      <c r="Z953" s="174"/>
      <c r="AA953" s="174"/>
      <c r="AB953" s="174"/>
      <c r="AC953" s="174"/>
      <c r="AD953" s="174"/>
      <c r="AE953" s="174"/>
      <c r="AF953" s="174"/>
      <c r="AG953" s="174"/>
      <c r="AH953" s="174"/>
      <c r="AI953" s="174"/>
      <c r="AJ953" s="174"/>
      <c r="AK953" s="174"/>
      <c r="AL953" s="174"/>
      <c r="AM953" s="174"/>
      <c r="AN953" s="174"/>
      <c r="AO953" s="174"/>
      <c r="AP953" s="174"/>
      <c r="AQ953" s="174"/>
      <c r="AR953" s="174"/>
      <c r="AS953" s="174"/>
      <c r="AT953" s="174"/>
      <c r="AU953" s="174"/>
      <c r="AV953" s="174"/>
      <c r="AW953" s="174"/>
      <c r="AX953" s="174"/>
      <c r="AY953" s="174"/>
      <c r="AZ953" s="174"/>
      <c r="BA953" s="174"/>
      <c r="BB953" s="174"/>
      <c r="BC953" s="174"/>
      <c r="BD953" s="174"/>
      <c r="BE953" s="174"/>
      <c r="BF953" s="174"/>
      <c r="BG953" s="174"/>
      <c r="BH953" s="174"/>
      <c r="BI953" s="174"/>
      <c r="BJ953" s="174"/>
      <c r="BK953" s="174"/>
      <c r="BL953" s="174"/>
      <c r="BM953" s="174"/>
      <c r="BN953" s="174"/>
      <c r="BO953" s="174"/>
      <c r="BP953" s="174"/>
      <c r="BQ953" s="174"/>
      <c r="BR953" s="174"/>
      <c r="BS953" s="174"/>
      <c r="BT953" s="174"/>
      <c r="BU953" s="174"/>
      <c r="BV953" s="174"/>
      <c r="BW953" s="174"/>
      <c r="BX953" s="174"/>
      <c r="BY953" s="174"/>
      <c r="BZ953" s="174"/>
      <c r="CA953" s="174"/>
      <c r="CB953" s="174"/>
      <c r="CC953" s="174"/>
      <c r="CD953" s="174"/>
      <c r="CE953" s="174"/>
      <c r="CF953" s="174"/>
      <c r="CG953" s="174"/>
    </row>
    <row r="954" spans="1:85" s="26" customFormat="1" ht="20.25" customHeight="1">
      <c r="A954" s="232"/>
      <c r="B954" s="232"/>
      <c r="C954" s="233" t="s">
        <v>59</v>
      </c>
      <c r="D954" s="335" t="s">
        <v>165</v>
      </c>
      <c r="E954" s="335"/>
      <c r="F954" s="335"/>
      <c r="L954" s="174"/>
      <c r="M954" s="174"/>
      <c r="N954" s="174"/>
      <c r="O954" s="174"/>
      <c r="P954" s="174"/>
      <c r="Q954" s="174"/>
      <c r="R954" s="174"/>
      <c r="S954" s="174"/>
      <c r="T954" s="174"/>
      <c r="U954" s="174"/>
      <c r="V954" s="174"/>
      <c r="W954" s="174"/>
      <c r="X954" s="174"/>
      <c r="Y954" s="174"/>
      <c r="Z954" s="174"/>
      <c r="AA954" s="174"/>
      <c r="AB954" s="174"/>
      <c r="AC954" s="174"/>
      <c r="AD954" s="174"/>
      <c r="AE954" s="174"/>
      <c r="AF954" s="174"/>
      <c r="AG954" s="174"/>
      <c r="AH954" s="174"/>
      <c r="AI954" s="174"/>
      <c r="AJ954" s="174"/>
      <c r="AK954" s="174"/>
      <c r="AL954" s="174"/>
      <c r="AM954" s="174"/>
      <c r="AN954" s="174"/>
      <c r="AO954" s="174"/>
      <c r="AP954" s="174"/>
      <c r="AQ954" s="174"/>
      <c r="AR954" s="174"/>
      <c r="AS954" s="174"/>
      <c r="AT954" s="174"/>
      <c r="AU954" s="174"/>
      <c r="AV954" s="174"/>
      <c r="AW954" s="174"/>
      <c r="AX954" s="174"/>
      <c r="AY954" s="174"/>
      <c r="AZ954" s="174"/>
      <c r="BA954" s="174"/>
      <c r="BB954" s="174"/>
      <c r="BC954" s="174"/>
      <c r="BD954" s="174"/>
      <c r="BE954" s="174"/>
      <c r="BF954" s="174"/>
      <c r="BG954" s="174"/>
      <c r="BH954" s="174"/>
      <c r="BI954" s="174"/>
      <c r="BJ954" s="174"/>
      <c r="BK954" s="174"/>
      <c r="BL954" s="174"/>
      <c r="BM954" s="174"/>
      <c r="BN954" s="174"/>
      <c r="BO954" s="174"/>
      <c r="BP954" s="174"/>
      <c r="BQ954" s="174"/>
      <c r="BR954" s="174"/>
      <c r="BS954" s="174"/>
      <c r="BT954" s="174"/>
      <c r="BU954" s="174"/>
      <c r="BV954" s="174"/>
      <c r="BW954" s="174"/>
      <c r="BX954" s="174"/>
      <c r="BY954" s="174"/>
      <c r="BZ954" s="174"/>
      <c r="CA954" s="174"/>
      <c r="CB954" s="174"/>
      <c r="CC954" s="174"/>
      <c r="CD954" s="174"/>
      <c r="CE954" s="174"/>
      <c r="CF954" s="174"/>
      <c r="CG954" s="174"/>
    </row>
    <row r="955" spans="1:85" s="26" customFormat="1" ht="25.5">
      <c r="A955" s="30">
        <f>+A945+1</f>
        <v>147</v>
      </c>
      <c r="B955" s="28" t="s">
        <v>173</v>
      </c>
      <c r="C955" s="74"/>
      <c r="D955" s="328"/>
      <c r="E955" s="328"/>
      <c r="F955" s="328"/>
      <c r="L955" s="174"/>
      <c r="M955" s="174"/>
      <c r="N955" s="174"/>
      <c r="O955" s="174"/>
      <c r="P955" s="174"/>
      <c r="Q955" s="174"/>
      <c r="R955" s="174"/>
      <c r="S955" s="174"/>
      <c r="T955" s="174"/>
      <c r="U955" s="174"/>
      <c r="V955" s="174"/>
      <c r="W955" s="174"/>
      <c r="X955" s="174"/>
      <c r="Y955" s="174"/>
      <c r="Z955" s="174"/>
      <c r="AA955" s="174"/>
      <c r="AB955" s="174"/>
      <c r="AC955" s="174"/>
      <c r="AD955" s="174"/>
      <c r="AE955" s="174"/>
      <c r="AF955" s="174"/>
      <c r="AG955" s="174"/>
      <c r="AH955" s="174"/>
      <c r="AI955" s="174"/>
      <c r="AJ955" s="174"/>
      <c r="AK955" s="174"/>
      <c r="AL955" s="174"/>
      <c r="AM955" s="174"/>
      <c r="AN955" s="174"/>
      <c r="AO955" s="174"/>
      <c r="AP955" s="174"/>
      <c r="AQ955" s="174"/>
      <c r="AR955" s="174"/>
      <c r="AS955" s="174"/>
      <c r="AT955" s="174"/>
      <c r="AU955" s="174"/>
      <c r="AV955" s="174"/>
      <c r="AW955" s="174"/>
      <c r="AX955" s="174"/>
      <c r="AY955" s="174"/>
      <c r="AZ955" s="174"/>
      <c r="BA955" s="174"/>
      <c r="BB955" s="174"/>
      <c r="BC955" s="174"/>
      <c r="BD955" s="174"/>
      <c r="BE955" s="174"/>
      <c r="BF955" s="174"/>
      <c r="BG955" s="174"/>
      <c r="BH955" s="174"/>
      <c r="BI955" s="174"/>
      <c r="BJ955" s="174"/>
      <c r="BK955" s="174"/>
      <c r="BL955" s="174"/>
      <c r="BM955" s="174"/>
      <c r="BN955" s="174"/>
      <c r="BO955" s="174"/>
      <c r="BP955" s="174"/>
      <c r="BQ955" s="174"/>
      <c r="BR955" s="174"/>
      <c r="BS955" s="174"/>
      <c r="BT955" s="174"/>
      <c r="BU955" s="174"/>
      <c r="BV955" s="174"/>
      <c r="BW955" s="174"/>
      <c r="BX955" s="174"/>
      <c r="BY955" s="174"/>
      <c r="BZ955" s="174"/>
      <c r="CA955" s="174"/>
      <c r="CB955" s="174"/>
      <c r="CC955" s="174"/>
      <c r="CD955" s="174"/>
      <c r="CE955" s="174"/>
      <c r="CF955" s="174"/>
      <c r="CG955" s="174"/>
    </row>
    <row r="956" spans="1:85" s="26" customFormat="1" ht="12.75">
      <c r="A956" s="242">
        <v>0</v>
      </c>
      <c r="B956" s="5" t="s">
        <v>167</v>
      </c>
      <c r="L956" s="174"/>
      <c r="M956" s="174"/>
      <c r="N956" s="174"/>
      <c r="O956" s="174"/>
      <c r="P956" s="174"/>
      <c r="Q956" s="174"/>
      <c r="R956" s="174"/>
      <c r="S956" s="174"/>
      <c r="T956" s="174"/>
      <c r="U956" s="174"/>
      <c r="V956" s="174"/>
      <c r="W956" s="174"/>
      <c r="X956" s="174"/>
      <c r="Y956" s="174"/>
      <c r="Z956" s="174"/>
      <c r="AA956" s="174"/>
      <c r="AB956" s="174"/>
      <c r="AC956" s="174"/>
      <c r="AD956" s="174"/>
      <c r="AE956" s="174"/>
      <c r="AF956" s="174"/>
      <c r="AG956" s="174"/>
      <c r="AH956" s="174"/>
      <c r="AI956" s="174"/>
      <c r="AJ956" s="174"/>
      <c r="AK956" s="174"/>
      <c r="AL956" s="174"/>
      <c r="AM956" s="174"/>
      <c r="AN956" s="174"/>
      <c r="AO956" s="174"/>
      <c r="AP956" s="174"/>
      <c r="AQ956" s="174"/>
      <c r="AR956" s="174"/>
      <c r="AS956" s="174"/>
      <c r="AT956" s="174"/>
      <c r="AU956" s="174"/>
      <c r="AV956" s="174"/>
      <c r="AW956" s="174"/>
      <c r="AX956" s="174"/>
      <c r="AY956" s="174"/>
      <c r="AZ956" s="174"/>
      <c r="BA956" s="174"/>
      <c r="BB956" s="174"/>
      <c r="BC956" s="174"/>
      <c r="BD956" s="174"/>
      <c r="BE956" s="174"/>
      <c r="BF956" s="174"/>
      <c r="BG956" s="174"/>
      <c r="BH956" s="174"/>
      <c r="BI956" s="174"/>
      <c r="BJ956" s="174"/>
      <c r="BK956" s="174"/>
      <c r="BL956" s="174"/>
      <c r="BM956" s="174"/>
      <c r="BN956" s="174"/>
      <c r="BO956" s="174"/>
      <c r="BP956" s="174"/>
      <c r="BQ956" s="174"/>
      <c r="BR956" s="174"/>
      <c r="BS956" s="174"/>
      <c r="BT956" s="174"/>
      <c r="BU956" s="174"/>
      <c r="BV956" s="174"/>
      <c r="BW956" s="174"/>
      <c r="BX956" s="174"/>
      <c r="BY956" s="174"/>
      <c r="BZ956" s="174"/>
      <c r="CA956" s="174"/>
      <c r="CB956" s="174"/>
      <c r="CC956" s="174"/>
      <c r="CD956" s="174"/>
      <c r="CE956" s="174"/>
      <c r="CF956" s="174"/>
      <c r="CG956" s="174"/>
    </row>
    <row r="957" spans="1:85" s="26" customFormat="1" ht="12.75">
      <c r="A957" s="241">
        <v>-88</v>
      </c>
      <c r="B957" s="13" t="s">
        <v>417</v>
      </c>
      <c r="L957" s="174"/>
      <c r="M957" s="174"/>
      <c r="N957" s="174"/>
      <c r="O957" s="174"/>
      <c r="P957" s="174"/>
      <c r="Q957" s="174"/>
      <c r="R957" s="174"/>
      <c r="S957" s="174"/>
      <c r="T957" s="174"/>
      <c r="U957" s="174"/>
      <c r="V957" s="174"/>
      <c r="W957" s="174"/>
      <c r="X957" s="174"/>
      <c r="Y957" s="174"/>
      <c r="Z957" s="174"/>
      <c r="AA957" s="174"/>
      <c r="AB957" s="174"/>
      <c r="AC957" s="174"/>
      <c r="AD957" s="174"/>
      <c r="AE957" s="174"/>
      <c r="AF957" s="174"/>
      <c r="AG957" s="174"/>
      <c r="AH957" s="174"/>
      <c r="AI957" s="174"/>
      <c r="AJ957" s="174"/>
      <c r="AK957" s="174"/>
      <c r="AL957" s="174"/>
      <c r="AM957" s="174"/>
      <c r="AN957" s="174"/>
      <c r="AO957" s="174"/>
      <c r="AP957" s="174"/>
      <c r="AQ957" s="174"/>
      <c r="AR957" s="174"/>
      <c r="AS957" s="174"/>
      <c r="AT957" s="174"/>
      <c r="AU957" s="174"/>
      <c r="AV957" s="174"/>
      <c r="AW957" s="174"/>
      <c r="AX957" s="174"/>
      <c r="AY957" s="174"/>
      <c r="AZ957" s="174"/>
      <c r="BA957" s="174"/>
      <c r="BB957" s="174"/>
      <c r="BC957" s="174"/>
      <c r="BD957" s="174"/>
      <c r="BE957" s="174"/>
      <c r="BF957" s="174"/>
      <c r="BG957" s="174"/>
      <c r="BH957" s="174"/>
      <c r="BI957" s="174"/>
      <c r="BJ957" s="174"/>
      <c r="BK957" s="174"/>
      <c r="BL957" s="174"/>
      <c r="BM957" s="174"/>
      <c r="BN957" s="174"/>
      <c r="BO957" s="174"/>
      <c r="BP957" s="174"/>
      <c r="BQ957" s="174"/>
      <c r="BR957" s="174"/>
      <c r="BS957" s="174"/>
      <c r="BT957" s="174"/>
      <c r="BU957" s="174"/>
      <c r="BV957" s="174"/>
      <c r="BW957" s="174"/>
      <c r="BX957" s="174"/>
      <c r="BY957" s="174"/>
      <c r="BZ957" s="174"/>
      <c r="CA957" s="174"/>
      <c r="CB957" s="174"/>
      <c r="CC957" s="174"/>
      <c r="CD957" s="174"/>
      <c r="CE957" s="174"/>
      <c r="CF957" s="174"/>
      <c r="CG957" s="174"/>
    </row>
    <row r="958" spans="1:85" s="26" customFormat="1" ht="12.75">
      <c r="A958" s="241">
        <v>-97</v>
      </c>
      <c r="B958" s="13" t="s">
        <v>168</v>
      </c>
      <c r="L958" s="174"/>
      <c r="M958" s="174"/>
      <c r="N958" s="174"/>
      <c r="O958" s="174"/>
      <c r="P958" s="174"/>
      <c r="Q958" s="174"/>
      <c r="R958" s="174"/>
      <c r="S958" s="174"/>
      <c r="T958" s="174"/>
      <c r="U958" s="174"/>
      <c r="V958" s="174"/>
      <c r="W958" s="174"/>
      <c r="X958" s="174"/>
      <c r="Y958" s="174"/>
      <c r="Z958" s="174"/>
      <c r="AA958" s="174"/>
      <c r="AB958" s="174"/>
      <c r="AC958" s="174"/>
      <c r="AD958" s="174"/>
      <c r="AE958" s="174"/>
      <c r="AF958" s="174"/>
      <c r="AG958" s="174"/>
      <c r="AH958" s="174"/>
      <c r="AI958" s="174"/>
      <c r="AJ958" s="174"/>
      <c r="AK958" s="174"/>
      <c r="AL958" s="174"/>
      <c r="AM958" s="174"/>
      <c r="AN958" s="174"/>
      <c r="AO958" s="174"/>
      <c r="AP958" s="174"/>
      <c r="AQ958" s="174"/>
      <c r="AR958" s="174"/>
      <c r="AS958" s="174"/>
      <c r="AT958" s="174"/>
      <c r="AU958" s="174"/>
      <c r="AV958" s="174"/>
      <c r="AW958" s="174"/>
      <c r="AX958" s="174"/>
      <c r="AY958" s="174"/>
      <c r="AZ958" s="174"/>
      <c r="BA958" s="174"/>
      <c r="BB958" s="174"/>
      <c r="BC958" s="174"/>
      <c r="BD958" s="174"/>
      <c r="BE958" s="174"/>
      <c r="BF958" s="174"/>
      <c r="BG958" s="174"/>
      <c r="BH958" s="174"/>
      <c r="BI958" s="174"/>
      <c r="BJ958" s="174"/>
      <c r="BK958" s="174"/>
      <c r="BL958" s="174"/>
      <c r="BM958" s="174"/>
      <c r="BN958" s="174"/>
      <c r="BO958" s="174"/>
      <c r="BP958" s="174"/>
      <c r="BQ958" s="174"/>
      <c r="BR958" s="174"/>
      <c r="BS958" s="174"/>
      <c r="BT958" s="174"/>
      <c r="BU958" s="174"/>
      <c r="BV958" s="174"/>
      <c r="BW958" s="174"/>
      <c r="BX958" s="174"/>
      <c r="BY958" s="174"/>
      <c r="BZ958" s="174"/>
      <c r="CA958" s="174"/>
      <c r="CB958" s="174"/>
      <c r="CC958" s="174"/>
      <c r="CD958" s="174"/>
      <c r="CE958" s="174"/>
      <c r="CF958" s="174"/>
      <c r="CG958" s="174"/>
    </row>
    <row r="959" spans="1:85" s="26" customFormat="1" ht="12.75">
      <c r="A959" s="241">
        <v>-98</v>
      </c>
      <c r="B959" s="13" t="s">
        <v>415</v>
      </c>
      <c r="L959" s="174"/>
      <c r="M959" s="174"/>
      <c r="N959" s="174"/>
      <c r="O959" s="174"/>
      <c r="P959" s="174"/>
      <c r="Q959" s="174"/>
      <c r="R959" s="174"/>
      <c r="S959" s="174"/>
      <c r="T959" s="174"/>
      <c r="U959" s="174"/>
      <c r="V959" s="174"/>
      <c r="W959" s="174"/>
      <c r="X959" s="174"/>
      <c r="Y959" s="174"/>
      <c r="Z959" s="174"/>
      <c r="AA959" s="174"/>
      <c r="AB959" s="174"/>
      <c r="AC959" s="174"/>
      <c r="AD959" s="174"/>
      <c r="AE959" s="174"/>
      <c r="AF959" s="174"/>
      <c r="AG959" s="174"/>
      <c r="AH959" s="174"/>
      <c r="AI959" s="174"/>
      <c r="AJ959" s="174"/>
      <c r="AK959" s="174"/>
      <c r="AL959" s="174"/>
      <c r="AM959" s="174"/>
      <c r="AN959" s="174"/>
      <c r="AO959" s="174"/>
      <c r="AP959" s="174"/>
      <c r="AQ959" s="174"/>
      <c r="AR959" s="174"/>
      <c r="AS959" s="174"/>
      <c r="AT959" s="174"/>
      <c r="AU959" s="174"/>
      <c r="AV959" s="174"/>
      <c r="AW959" s="174"/>
      <c r="AX959" s="174"/>
      <c r="AY959" s="174"/>
      <c r="AZ959" s="174"/>
      <c r="BA959" s="174"/>
      <c r="BB959" s="174"/>
      <c r="BC959" s="174"/>
      <c r="BD959" s="174"/>
      <c r="BE959" s="174"/>
      <c r="BF959" s="174"/>
      <c r="BG959" s="174"/>
      <c r="BH959" s="174"/>
      <c r="BI959" s="174"/>
      <c r="BJ959" s="174"/>
      <c r="BK959" s="174"/>
      <c r="BL959" s="174"/>
      <c r="BM959" s="174"/>
      <c r="BN959" s="174"/>
      <c r="BO959" s="174"/>
      <c r="BP959" s="174"/>
      <c r="BQ959" s="174"/>
      <c r="BR959" s="174"/>
      <c r="BS959" s="174"/>
      <c r="BT959" s="174"/>
      <c r="BU959" s="174"/>
      <c r="BV959" s="174"/>
      <c r="BW959" s="174"/>
      <c r="BX959" s="174"/>
      <c r="BY959" s="174"/>
      <c r="BZ959" s="174"/>
      <c r="CA959" s="174"/>
      <c r="CB959" s="174"/>
      <c r="CC959" s="174"/>
      <c r="CD959" s="174"/>
      <c r="CE959" s="174"/>
      <c r="CF959" s="174"/>
      <c r="CG959" s="174"/>
    </row>
    <row r="960" spans="1:85" s="26" customFormat="1" ht="12.75">
      <c r="A960" s="241">
        <v>-99</v>
      </c>
      <c r="B960" s="13" t="s">
        <v>416</v>
      </c>
      <c r="L960" s="174"/>
      <c r="M960" s="174"/>
      <c r="N960" s="174"/>
      <c r="O960" s="174"/>
      <c r="P960" s="174"/>
      <c r="Q960" s="174"/>
      <c r="R960" s="174"/>
      <c r="S960" s="174"/>
      <c r="T960" s="174"/>
      <c r="U960" s="174"/>
      <c r="V960" s="174"/>
      <c r="W960" s="174"/>
      <c r="X960" s="174"/>
      <c r="Y960" s="174"/>
      <c r="Z960" s="174"/>
      <c r="AA960" s="174"/>
      <c r="AB960" s="174"/>
      <c r="AC960" s="174"/>
      <c r="AD960" s="174"/>
      <c r="AE960" s="174"/>
      <c r="AF960" s="174"/>
      <c r="AG960" s="174"/>
      <c r="AH960" s="174"/>
      <c r="AI960" s="174"/>
      <c r="AJ960" s="174"/>
      <c r="AK960" s="174"/>
      <c r="AL960" s="174"/>
      <c r="AM960" s="174"/>
      <c r="AN960" s="174"/>
      <c r="AO960" s="174"/>
      <c r="AP960" s="174"/>
      <c r="AQ960" s="174"/>
      <c r="AR960" s="174"/>
      <c r="AS960" s="174"/>
      <c r="AT960" s="174"/>
      <c r="AU960" s="174"/>
      <c r="AV960" s="174"/>
      <c r="AW960" s="174"/>
      <c r="AX960" s="174"/>
      <c r="AY960" s="174"/>
      <c r="AZ960" s="174"/>
      <c r="BA960" s="174"/>
      <c r="BB960" s="174"/>
      <c r="BC960" s="174"/>
      <c r="BD960" s="174"/>
      <c r="BE960" s="174"/>
      <c r="BF960" s="174"/>
      <c r="BG960" s="174"/>
      <c r="BH960" s="174"/>
      <c r="BI960" s="174"/>
      <c r="BJ960" s="174"/>
      <c r="BK960" s="174"/>
      <c r="BL960" s="174"/>
      <c r="BM960" s="174"/>
      <c r="BN960" s="174"/>
      <c r="BO960" s="174"/>
      <c r="BP960" s="174"/>
      <c r="BQ960" s="174"/>
      <c r="BR960" s="174"/>
      <c r="BS960" s="174"/>
      <c r="BT960" s="174"/>
      <c r="BU960" s="174"/>
      <c r="BV960" s="174"/>
      <c r="BW960" s="174"/>
      <c r="BX960" s="174"/>
      <c r="BY960" s="174"/>
      <c r="BZ960" s="174"/>
      <c r="CA960" s="174"/>
      <c r="CB960" s="174"/>
      <c r="CC960" s="174"/>
      <c r="CD960" s="174"/>
      <c r="CE960" s="174"/>
      <c r="CF960" s="174"/>
      <c r="CG960" s="174"/>
    </row>
    <row r="961" spans="1:85" s="26" customFormat="1" ht="12.75">
      <c r="A961" s="241"/>
      <c r="B961" s="1" t="s">
        <v>447</v>
      </c>
      <c r="L961" s="174"/>
      <c r="M961" s="174"/>
      <c r="N961" s="174"/>
      <c r="O961" s="174"/>
      <c r="P961" s="174"/>
      <c r="Q961" s="174"/>
      <c r="R961" s="174"/>
      <c r="S961" s="174"/>
      <c r="T961" s="174"/>
      <c r="U961" s="174"/>
      <c r="V961" s="174"/>
      <c r="W961" s="174"/>
      <c r="X961" s="174"/>
      <c r="Y961" s="174"/>
      <c r="Z961" s="174"/>
      <c r="AA961" s="174"/>
      <c r="AB961" s="174"/>
      <c r="AC961" s="174"/>
      <c r="AD961" s="174"/>
      <c r="AE961" s="174"/>
      <c r="AF961" s="174"/>
      <c r="AG961" s="174"/>
      <c r="AH961" s="174"/>
      <c r="AI961" s="174"/>
      <c r="AJ961" s="174"/>
      <c r="AK961" s="174"/>
      <c r="AL961" s="174"/>
      <c r="AM961" s="174"/>
      <c r="AN961" s="174"/>
      <c r="AO961" s="174"/>
      <c r="AP961" s="174"/>
      <c r="AQ961" s="174"/>
      <c r="AR961" s="174"/>
      <c r="AS961" s="174"/>
      <c r="AT961" s="174"/>
      <c r="AU961" s="174"/>
      <c r="AV961" s="174"/>
      <c r="AW961" s="174"/>
      <c r="AX961" s="174"/>
      <c r="AY961" s="174"/>
      <c r="AZ961" s="174"/>
      <c r="BA961" s="174"/>
      <c r="BB961" s="174"/>
      <c r="BC961" s="174"/>
      <c r="BD961" s="174"/>
      <c r="BE961" s="174"/>
      <c r="BF961" s="174"/>
      <c r="BG961" s="174"/>
      <c r="BH961" s="174"/>
      <c r="BI961" s="174"/>
      <c r="BJ961" s="174"/>
      <c r="BK961" s="174"/>
      <c r="BL961" s="174"/>
      <c r="BM961" s="174"/>
      <c r="BN961" s="174"/>
      <c r="BO961" s="174"/>
      <c r="BP961" s="174"/>
      <c r="BQ961" s="174"/>
      <c r="BR961" s="174"/>
      <c r="BS961" s="174"/>
      <c r="BT961" s="174"/>
      <c r="BU961" s="174"/>
      <c r="BV961" s="174"/>
      <c r="BW961" s="174"/>
      <c r="BX961" s="174"/>
      <c r="BY961" s="174"/>
      <c r="BZ961" s="174"/>
      <c r="CA961" s="174"/>
      <c r="CB961" s="174"/>
      <c r="CC961" s="174"/>
      <c r="CD961" s="174"/>
      <c r="CE961" s="174"/>
      <c r="CF961" s="174"/>
      <c r="CG961" s="174"/>
    </row>
    <row r="962" spans="1:85" s="26" customFormat="1" ht="3.75" customHeight="1">
      <c r="A962" s="241"/>
      <c r="B962" s="13"/>
      <c r="L962" s="174"/>
      <c r="M962" s="174"/>
      <c r="N962" s="174"/>
      <c r="O962" s="174"/>
      <c r="P962" s="174"/>
      <c r="Q962" s="174"/>
      <c r="R962" s="174"/>
      <c r="S962" s="174"/>
      <c r="T962" s="174"/>
      <c r="U962" s="174"/>
      <c r="V962" s="174"/>
      <c r="W962" s="174"/>
      <c r="X962" s="174"/>
      <c r="Y962" s="174"/>
      <c r="Z962" s="174"/>
      <c r="AA962" s="174"/>
      <c r="AB962" s="174"/>
      <c r="AC962" s="174"/>
      <c r="AD962" s="174"/>
      <c r="AE962" s="174"/>
      <c r="AF962" s="174"/>
      <c r="AG962" s="174"/>
      <c r="AH962" s="174"/>
      <c r="AI962" s="174"/>
      <c r="AJ962" s="174"/>
      <c r="AK962" s="174"/>
      <c r="AL962" s="174"/>
      <c r="AM962" s="174"/>
      <c r="AN962" s="174"/>
      <c r="AO962" s="174"/>
      <c r="AP962" s="174"/>
      <c r="AQ962" s="174"/>
      <c r="AR962" s="174"/>
      <c r="AS962" s="174"/>
      <c r="AT962" s="174"/>
      <c r="AU962" s="174"/>
      <c r="AV962" s="174"/>
      <c r="AW962" s="174"/>
      <c r="AX962" s="174"/>
      <c r="AY962" s="174"/>
      <c r="AZ962" s="174"/>
      <c r="BA962" s="174"/>
      <c r="BB962" s="174"/>
      <c r="BC962" s="174"/>
      <c r="BD962" s="174"/>
      <c r="BE962" s="174"/>
      <c r="BF962" s="174"/>
      <c r="BG962" s="174"/>
      <c r="BH962" s="174"/>
      <c r="BI962" s="174"/>
      <c r="BJ962" s="174"/>
      <c r="BK962" s="174"/>
      <c r="BL962" s="174"/>
      <c r="BM962" s="174"/>
      <c r="BN962" s="174"/>
      <c r="BO962" s="174"/>
      <c r="BP962" s="174"/>
      <c r="BQ962" s="174"/>
      <c r="BR962" s="174"/>
      <c r="BS962" s="174"/>
      <c r="BT962" s="174"/>
      <c r="BU962" s="174"/>
      <c r="BV962" s="174"/>
      <c r="BW962" s="174"/>
      <c r="BX962" s="174"/>
      <c r="BY962" s="174"/>
      <c r="BZ962" s="174"/>
      <c r="CA962" s="174"/>
      <c r="CB962" s="174"/>
      <c r="CC962" s="174"/>
      <c r="CD962" s="174"/>
      <c r="CE962" s="174"/>
      <c r="CF962" s="174"/>
      <c r="CG962" s="174"/>
    </row>
    <row r="963" spans="1:85" s="26" customFormat="1" ht="12.75">
      <c r="A963" s="77"/>
      <c r="B963" s="28"/>
      <c r="C963" s="233" t="s">
        <v>59</v>
      </c>
      <c r="D963" s="335" t="s">
        <v>165</v>
      </c>
      <c r="E963" s="335"/>
      <c r="F963" s="335"/>
      <c r="L963" s="174"/>
      <c r="M963" s="174"/>
      <c r="N963" s="174"/>
      <c r="O963" s="174"/>
      <c r="P963" s="174"/>
      <c r="Q963" s="174"/>
      <c r="R963" s="174"/>
      <c r="S963" s="174"/>
      <c r="T963" s="174"/>
      <c r="U963" s="174"/>
      <c r="V963" s="174"/>
      <c r="W963" s="174"/>
      <c r="X963" s="174"/>
      <c r="Y963" s="174"/>
      <c r="Z963" s="174"/>
      <c r="AA963" s="174"/>
      <c r="AB963" s="174"/>
      <c r="AC963" s="174"/>
      <c r="AD963" s="174"/>
      <c r="AE963" s="174"/>
      <c r="AF963" s="174"/>
      <c r="AG963" s="174"/>
      <c r="AH963" s="174"/>
      <c r="AI963" s="174"/>
      <c r="AJ963" s="174"/>
      <c r="AK963" s="174"/>
      <c r="AL963" s="174"/>
      <c r="AM963" s="174"/>
      <c r="AN963" s="174"/>
      <c r="AO963" s="174"/>
      <c r="AP963" s="174"/>
      <c r="AQ963" s="174"/>
      <c r="AR963" s="174"/>
      <c r="AS963" s="174"/>
      <c r="AT963" s="174"/>
      <c r="AU963" s="174"/>
      <c r="AV963" s="174"/>
      <c r="AW963" s="174"/>
      <c r="AX963" s="174"/>
      <c r="AY963" s="174"/>
      <c r="AZ963" s="174"/>
      <c r="BA963" s="174"/>
      <c r="BB963" s="174"/>
      <c r="BC963" s="174"/>
      <c r="BD963" s="174"/>
      <c r="BE963" s="174"/>
      <c r="BF963" s="174"/>
      <c r="BG963" s="174"/>
      <c r="BH963" s="174"/>
      <c r="BI963" s="174"/>
      <c r="BJ963" s="174"/>
      <c r="BK963" s="174"/>
      <c r="BL963" s="174"/>
      <c r="BM963" s="174"/>
      <c r="BN963" s="174"/>
      <c r="BO963" s="174"/>
      <c r="BP963" s="174"/>
      <c r="BQ963" s="174"/>
      <c r="BR963" s="174"/>
      <c r="BS963" s="174"/>
      <c r="BT963" s="174"/>
      <c r="BU963" s="174"/>
      <c r="BV963" s="174"/>
      <c r="BW963" s="174"/>
      <c r="BX963" s="174"/>
      <c r="BY963" s="174"/>
      <c r="BZ963" s="174"/>
      <c r="CA963" s="174"/>
      <c r="CB963" s="174"/>
      <c r="CC963" s="174"/>
      <c r="CD963" s="174"/>
      <c r="CE963" s="174"/>
      <c r="CF963" s="174"/>
      <c r="CG963" s="174"/>
    </row>
    <row r="964" spans="1:85" s="26" customFormat="1" ht="12.75">
      <c r="A964" s="30">
        <f>+A955+1</f>
        <v>148</v>
      </c>
      <c r="B964" s="28" t="s">
        <v>174</v>
      </c>
      <c r="C964" s="74"/>
      <c r="D964" s="328"/>
      <c r="E964" s="328"/>
      <c r="F964" s="328"/>
      <c r="L964" s="174"/>
      <c r="M964" s="174"/>
      <c r="N964" s="174"/>
      <c r="O964" s="174"/>
      <c r="P964" s="174"/>
      <c r="Q964" s="174"/>
      <c r="R964" s="174"/>
      <c r="S964" s="174"/>
      <c r="T964" s="174"/>
      <c r="U964" s="174"/>
      <c r="V964" s="174"/>
      <c r="W964" s="174"/>
      <c r="X964" s="174"/>
      <c r="Y964" s="174"/>
      <c r="Z964" s="174"/>
      <c r="AA964" s="174"/>
      <c r="AB964" s="174"/>
      <c r="AC964" s="174"/>
      <c r="AD964" s="174"/>
      <c r="AE964" s="174"/>
      <c r="AF964" s="174"/>
      <c r="AG964" s="174"/>
      <c r="AH964" s="174"/>
      <c r="AI964" s="174"/>
      <c r="AJ964" s="174"/>
      <c r="AK964" s="174"/>
      <c r="AL964" s="174"/>
      <c r="AM964" s="174"/>
      <c r="AN964" s="174"/>
      <c r="AO964" s="174"/>
      <c r="AP964" s="174"/>
      <c r="AQ964" s="174"/>
      <c r="AR964" s="174"/>
      <c r="AS964" s="174"/>
      <c r="AT964" s="174"/>
      <c r="AU964" s="174"/>
      <c r="AV964" s="174"/>
      <c r="AW964" s="174"/>
      <c r="AX964" s="174"/>
      <c r="AY964" s="174"/>
      <c r="AZ964" s="174"/>
      <c r="BA964" s="174"/>
      <c r="BB964" s="174"/>
      <c r="BC964" s="174"/>
      <c r="BD964" s="174"/>
      <c r="BE964" s="174"/>
      <c r="BF964" s="174"/>
      <c r="BG964" s="174"/>
      <c r="BH964" s="174"/>
      <c r="BI964" s="174"/>
      <c r="BJ964" s="174"/>
      <c r="BK964" s="174"/>
      <c r="BL964" s="174"/>
      <c r="BM964" s="174"/>
      <c r="BN964" s="174"/>
      <c r="BO964" s="174"/>
      <c r="BP964" s="174"/>
      <c r="BQ964" s="174"/>
      <c r="BR964" s="174"/>
      <c r="BS964" s="174"/>
      <c r="BT964" s="174"/>
      <c r="BU964" s="174"/>
      <c r="BV964" s="174"/>
      <c r="BW964" s="174"/>
      <c r="BX964" s="174"/>
      <c r="BY964" s="174"/>
      <c r="BZ964" s="174"/>
      <c r="CA964" s="174"/>
      <c r="CB964" s="174"/>
      <c r="CC964" s="174"/>
      <c r="CD964" s="174"/>
      <c r="CE964" s="174"/>
      <c r="CF964" s="174"/>
      <c r="CG964" s="174"/>
    </row>
    <row r="965" spans="1:85" s="26" customFormat="1" ht="12.75">
      <c r="A965" s="242">
        <v>0</v>
      </c>
      <c r="B965" s="5" t="s">
        <v>167</v>
      </c>
      <c r="L965" s="174"/>
      <c r="M965" s="174"/>
      <c r="N965" s="174"/>
      <c r="O965" s="174"/>
      <c r="P965" s="174"/>
      <c r="Q965" s="174"/>
      <c r="R965" s="174"/>
      <c r="S965" s="174"/>
      <c r="T965" s="174"/>
      <c r="U965" s="174"/>
      <c r="V965" s="174"/>
      <c r="W965" s="174"/>
      <c r="X965" s="174"/>
      <c r="Y965" s="174"/>
      <c r="Z965" s="174"/>
      <c r="AA965" s="174"/>
      <c r="AB965" s="174"/>
      <c r="AC965" s="174"/>
      <c r="AD965" s="174"/>
      <c r="AE965" s="174"/>
      <c r="AF965" s="174"/>
      <c r="AG965" s="174"/>
      <c r="AH965" s="174"/>
      <c r="AI965" s="174"/>
      <c r="AJ965" s="174"/>
      <c r="AK965" s="174"/>
      <c r="AL965" s="174"/>
      <c r="AM965" s="174"/>
      <c r="AN965" s="174"/>
      <c r="AO965" s="174"/>
      <c r="AP965" s="174"/>
      <c r="AQ965" s="174"/>
      <c r="AR965" s="174"/>
      <c r="AS965" s="174"/>
      <c r="AT965" s="174"/>
      <c r="AU965" s="174"/>
      <c r="AV965" s="174"/>
      <c r="AW965" s="174"/>
      <c r="AX965" s="174"/>
      <c r="AY965" s="174"/>
      <c r="AZ965" s="174"/>
      <c r="BA965" s="174"/>
      <c r="BB965" s="174"/>
      <c r="BC965" s="174"/>
      <c r="BD965" s="174"/>
      <c r="BE965" s="174"/>
      <c r="BF965" s="174"/>
      <c r="BG965" s="174"/>
      <c r="BH965" s="174"/>
      <c r="BI965" s="174"/>
      <c r="BJ965" s="174"/>
      <c r="BK965" s="174"/>
      <c r="BL965" s="174"/>
      <c r="BM965" s="174"/>
      <c r="BN965" s="174"/>
      <c r="BO965" s="174"/>
      <c r="BP965" s="174"/>
      <c r="BQ965" s="174"/>
      <c r="BR965" s="174"/>
      <c r="BS965" s="174"/>
      <c r="BT965" s="174"/>
      <c r="BU965" s="174"/>
      <c r="BV965" s="174"/>
      <c r="BW965" s="174"/>
      <c r="BX965" s="174"/>
      <c r="BY965" s="174"/>
      <c r="BZ965" s="174"/>
      <c r="CA965" s="174"/>
      <c r="CB965" s="174"/>
      <c r="CC965" s="174"/>
      <c r="CD965" s="174"/>
      <c r="CE965" s="174"/>
      <c r="CF965" s="174"/>
      <c r="CG965" s="174"/>
    </row>
    <row r="966" spans="1:85" s="26" customFormat="1" ht="12.75">
      <c r="A966" s="241">
        <v>-88</v>
      </c>
      <c r="B966" s="13" t="s">
        <v>417</v>
      </c>
      <c r="L966" s="174"/>
      <c r="M966" s="174"/>
      <c r="N966" s="174"/>
      <c r="O966" s="174"/>
      <c r="P966" s="174"/>
      <c r="Q966" s="174"/>
      <c r="R966" s="174"/>
      <c r="S966" s="174"/>
      <c r="T966" s="174"/>
      <c r="U966" s="174"/>
      <c r="V966" s="174"/>
      <c r="W966" s="174"/>
      <c r="X966" s="174"/>
      <c r="Y966" s="174"/>
      <c r="Z966" s="174"/>
      <c r="AA966" s="174"/>
      <c r="AB966" s="174"/>
      <c r="AC966" s="174"/>
      <c r="AD966" s="174"/>
      <c r="AE966" s="174"/>
      <c r="AF966" s="174"/>
      <c r="AG966" s="174"/>
      <c r="AH966" s="174"/>
      <c r="AI966" s="174"/>
      <c r="AJ966" s="174"/>
      <c r="AK966" s="174"/>
      <c r="AL966" s="174"/>
      <c r="AM966" s="174"/>
      <c r="AN966" s="174"/>
      <c r="AO966" s="174"/>
      <c r="AP966" s="174"/>
      <c r="AQ966" s="174"/>
      <c r="AR966" s="174"/>
      <c r="AS966" s="174"/>
      <c r="AT966" s="174"/>
      <c r="AU966" s="174"/>
      <c r="AV966" s="174"/>
      <c r="AW966" s="174"/>
      <c r="AX966" s="174"/>
      <c r="AY966" s="174"/>
      <c r="AZ966" s="174"/>
      <c r="BA966" s="174"/>
      <c r="BB966" s="174"/>
      <c r="BC966" s="174"/>
      <c r="BD966" s="174"/>
      <c r="BE966" s="174"/>
      <c r="BF966" s="174"/>
      <c r="BG966" s="174"/>
      <c r="BH966" s="174"/>
      <c r="BI966" s="174"/>
      <c r="BJ966" s="174"/>
      <c r="BK966" s="174"/>
      <c r="BL966" s="174"/>
      <c r="BM966" s="174"/>
      <c r="BN966" s="174"/>
      <c r="BO966" s="174"/>
      <c r="BP966" s="174"/>
      <c r="BQ966" s="174"/>
      <c r="BR966" s="174"/>
      <c r="BS966" s="174"/>
      <c r="BT966" s="174"/>
      <c r="BU966" s="174"/>
      <c r="BV966" s="174"/>
      <c r="BW966" s="174"/>
      <c r="BX966" s="174"/>
      <c r="BY966" s="174"/>
      <c r="BZ966" s="174"/>
      <c r="CA966" s="174"/>
      <c r="CB966" s="174"/>
      <c r="CC966" s="174"/>
      <c r="CD966" s="174"/>
      <c r="CE966" s="174"/>
      <c r="CF966" s="174"/>
      <c r="CG966" s="174"/>
    </row>
    <row r="967" spans="1:85" s="26" customFormat="1" ht="12.75">
      <c r="A967" s="241">
        <v>-97</v>
      </c>
      <c r="B967" s="13" t="s">
        <v>168</v>
      </c>
      <c r="L967" s="174"/>
      <c r="M967" s="174"/>
      <c r="N967" s="174"/>
      <c r="O967" s="174"/>
      <c r="P967" s="174"/>
      <c r="Q967" s="174"/>
      <c r="R967" s="174"/>
      <c r="S967" s="174"/>
      <c r="T967" s="174"/>
      <c r="U967" s="174"/>
      <c r="V967" s="174"/>
      <c r="W967" s="174"/>
      <c r="X967" s="174"/>
      <c r="Y967" s="174"/>
      <c r="Z967" s="174"/>
      <c r="AA967" s="174"/>
      <c r="AB967" s="174"/>
      <c r="AC967" s="174"/>
      <c r="AD967" s="174"/>
      <c r="AE967" s="174"/>
      <c r="AF967" s="174"/>
      <c r="AG967" s="174"/>
      <c r="AH967" s="174"/>
      <c r="AI967" s="174"/>
      <c r="AJ967" s="174"/>
      <c r="AK967" s="174"/>
      <c r="AL967" s="174"/>
      <c r="AM967" s="174"/>
      <c r="AN967" s="174"/>
      <c r="AO967" s="174"/>
      <c r="AP967" s="174"/>
      <c r="AQ967" s="174"/>
      <c r="AR967" s="174"/>
      <c r="AS967" s="174"/>
      <c r="AT967" s="174"/>
      <c r="AU967" s="174"/>
      <c r="AV967" s="174"/>
      <c r="AW967" s="174"/>
      <c r="AX967" s="174"/>
      <c r="AY967" s="174"/>
      <c r="AZ967" s="174"/>
      <c r="BA967" s="174"/>
      <c r="BB967" s="174"/>
      <c r="BC967" s="174"/>
      <c r="BD967" s="174"/>
      <c r="BE967" s="174"/>
      <c r="BF967" s="174"/>
      <c r="BG967" s="174"/>
      <c r="BH967" s="174"/>
      <c r="BI967" s="174"/>
      <c r="BJ967" s="174"/>
      <c r="BK967" s="174"/>
      <c r="BL967" s="174"/>
      <c r="BM967" s="174"/>
      <c r="BN967" s="174"/>
      <c r="BO967" s="174"/>
      <c r="BP967" s="174"/>
      <c r="BQ967" s="174"/>
      <c r="BR967" s="174"/>
      <c r="BS967" s="174"/>
      <c r="BT967" s="174"/>
      <c r="BU967" s="174"/>
      <c r="BV967" s="174"/>
      <c r="BW967" s="174"/>
      <c r="BX967" s="174"/>
      <c r="BY967" s="174"/>
      <c r="BZ967" s="174"/>
      <c r="CA967" s="174"/>
      <c r="CB967" s="174"/>
      <c r="CC967" s="174"/>
      <c r="CD967" s="174"/>
      <c r="CE967" s="174"/>
      <c r="CF967" s="174"/>
      <c r="CG967" s="174"/>
    </row>
    <row r="968" spans="1:85" s="26" customFormat="1" ht="12.75">
      <c r="A968" s="241">
        <v>-98</v>
      </c>
      <c r="B968" s="13" t="s">
        <v>415</v>
      </c>
      <c r="L968" s="174"/>
      <c r="M968" s="174"/>
      <c r="N968" s="174"/>
      <c r="O968" s="174"/>
      <c r="P968" s="174"/>
      <c r="Q968" s="174"/>
      <c r="R968" s="174"/>
      <c r="S968" s="174"/>
      <c r="T968" s="174"/>
      <c r="U968" s="174"/>
      <c r="V968" s="174"/>
      <c r="W968" s="174"/>
      <c r="X968" s="174"/>
      <c r="Y968" s="174"/>
      <c r="Z968" s="174"/>
      <c r="AA968" s="174"/>
      <c r="AB968" s="174"/>
      <c r="AC968" s="174"/>
      <c r="AD968" s="174"/>
      <c r="AE968" s="174"/>
      <c r="AF968" s="174"/>
      <c r="AG968" s="174"/>
      <c r="AH968" s="174"/>
      <c r="AI968" s="174"/>
      <c r="AJ968" s="174"/>
      <c r="AK968" s="174"/>
      <c r="AL968" s="174"/>
      <c r="AM968" s="174"/>
      <c r="AN968" s="174"/>
      <c r="AO968" s="174"/>
      <c r="AP968" s="174"/>
      <c r="AQ968" s="174"/>
      <c r="AR968" s="174"/>
      <c r="AS968" s="174"/>
      <c r="AT968" s="174"/>
      <c r="AU968" s="174"/>
      <c r="AV968" s="174"/>
      <c r="AW968" s="174"/>
      <c r="AX968" s="174"/>
      <c r="AY968" s="174"/>
      <c r="AZ968" s="174"/>
      <c r="BA968" s="174"/>
      <c r="BB968" s="174"/>
      <c r="BC968" s="174"/>
      <c r="BD968" s="174"/>
      <c r="BE968" s="174"/>
      <c r="BF968" s="174"/>
      <c r="BG968" s="174"/>
      <c r="BH968" s="174"/>
      <c r="BI968" s="174"/>
      <c r="BJ968" s="174"/>
      <c r="BK968" s="174"/>
      <c r="BL968" s="174"/>
      <c r="BM968" s="174"/>
      <c r="BN968" s="174"/>
      <c r="BO968" s="174"/>
      <c r="BP968" s="174"/>
      <c r="BQ968" s="174"/>
      <c r="BR968" s="174"/>
      <c r="BS968" s="174"/>
      <c r="BT968" s="174"/>
      <c r="BU968" s="174"/>
      <c r="BV968" s="174"/>
      <c r="BW968" s="174"/>
      <c r="BX968" s="174"/>
      <c r="BY968" s="174"/>
      <c r="BZ968" s="174"/>
      <c r="CA968" s="174"/>
      <c r="CB968" s="174"/>
      <c r="CC968" s="174"/>
      <c r="CD968" s="174"/>
      <c r="CE968" s="174"/>
      <c r="CF968" s="174"/>
      <c r="CG968" s="174"/>
    </row>
    <row r="969" spans="1:85" s="26" customFormat="1" ht="12.75">
      <c r="A969" s="241">
        <v>-99</v>
      </c>
      <c r="B969" s="13" t="s">
        <v>416</v>
      </c>
      <c r="L969" s="174"/>
      <c r="M969" s="174"/>
      <c r="N969" s="174"/>
      <c r="O969" s="174"/>
      <c r="P969" s="174"/>
      <c r="Q969" s="174"/>
      <c r="R969" s="174"/>
      <c r="S969" s="174"/>
      <c r="T969" s="174"/>
      <c r="U969" s="174"/>
      <c r="V969" s="174"/>
      <c r="W969" s="174"/>
      <c r="X969" s="174"/>
      <c r="Y969" s="174"/>
      <c r="Z969" s="174"/>
      <c r="AA969" s="174"/>
      <c r="AB969" s="174"/>
      <c r="AC969" s="174"/>
      <c r="AD969" s="174"/>
      <c r="AE969" s="174"/>
      <c r="AF969" s="174"/>
      <c r="AG969" s="174"/>
      <c r="AH969" s="174"/>
      <c r="AI969" s="174"/>
      <c r="AJ969" s="174"/>
      <c r="AK969" s="174"/>
      <c r="AL969" s="174"/>
      <c r="AM969" s="174"/>
      <c r="AN969" s="174"/>
      <c r="AO969" s="174"/>
      <c r="AP969" s="174"/>
      <c r="AQ969" s="174"/>
      <c r="AR969" s="174"/>
      <c r="AS969" s="174"/>
      <c r="AT969" s="174"/>
      <c r="AU969" s="174"/>
      <c r="AV969" s="174"/>
      <c r="AW969" s="174"/>
      <c r="AX969" s="174"/>
      <c r="AY969" s="174"/>
      <c r="AZ969" s="174"/>
      <c r="BA969" s="174"/>
      <c r="BB969" s="174"/>
      <c r="BC969" s="174"/>
      <c r="BD969" s="174"/>
      <c r="BE969" s="174"/>
      <c r="BF969" s="174"/>
      <c r="BG969" s="174"/>
      <c r="BH969" s="174"/>
      <c r="BI969" s="174"/>
      <c r="BJ969" s="174"/>
      <c r="BK969" s="174"/>
      <c r="BL969" s="174"/>
      <c r="BM969" s="174"/>
      <c r="BN969" s="174"/>
      <c r="BO969" s="174"/>
      <c r="BP969" s="174"/>
      <c r="BQ969" s="174"/>
      <c r="BR969" s="174"/>
      <c r="BS969" s="174"/>
      <c r="BT969" s="174"/>
      <c r="BU969" s="174"/>
      <c r="BV969" s="174"/>
      <c r="BW969" s="174"/>
      <c r="BX969" s="174"/>
      <c r="BY969" s="174"/>
      <c r="BZ969" s="174"/>
      <c r="CA969" s="174"/>
      <c r="CB969" s="174"/>
      <c r="CC969" s="174"/>
      <c r="CD969" s="174"/>
      <c r="CE969" s="174"/>
      <c r="CF969" s="174"/>
      <c r="CG969" s="174"/>
    </row>
    <row r="970" spans="1:85" s="26" customFormat="1" ht="12.75">
      <c r="A970" s="241"/>
      <c r="B970" s="1" t="s">
        <v>447</v>
      </c>
      <c r="L970" s="174"/>
      <c r="M970" s="174"/>
      <c r="N970" s="174"/>
      <c r="O970" s="174"/>
      <c r="P970" s="174"/>
      <c r="Q970" s="174"/>
      <c r="R970" s="174"/>
      <c r="S970" s="174"/>
      <c r="T970" s="174"/>
      <c r="U970" s="174"/>
      <c r="V970" s="174"/>
      <c r="W970" s="174"/>
      <c r="X970" s="174"/>
      <c r="Y970" s="174"/>
      <c r="Z970" s="174"/>
      <c r="AA970" s="174"/>
      <c r="AB970" s="174"/>
      <c r="AC970" s="174"/>
      <c r="AD970" s="174"/>
      <c r="AE970" s="174"/>
      <c r="AF970" s="174"/>
      <c r="AG970" s="174"/>
      <c r="AH970" s="174"/>
      <c r="AI970" s="174"/>
      <c r="AJ970" s="174"/>
      <c r="AK970" s="174"/>
      <c r="AL970" s="174"/>
      <c r="AM970" s="174"/>
      <c r="AN970" s="174"/>
      <c r="AO970" s="174"/>
      <c r="AP970" s="174"/>
      <c r="AQ970" s="174"/>
      <c r="AR970" s="174"/>
      <c r="AS970" s="174"/>
      <c r="AT970" s="174"/>
      <c r="AU970" s="174"/>
      <c r="AV970" s="174"/>
      <c r="AW970" s="174"/>
      <c r="AX970" s="174"/>
      <c r="AY970" s="174"/>
      <c r="AZ970" s="174"/>
      <c r="BA970" s="174"/>
      <c r="BB970" s="174"/>
      <c r="BC970" s="174"/>
      <c r="BD970" s="174"/>
      <c r="BE970" s="174"/>
      <c r="BF970" s="174"/>
      <c r="BG970" s="174"/>
      <c r="BH970" s="174"/>
      <c r="BI970" s="174"/>
      <c r="BJ970" s="174"/>
      <c r="BK970" s="174"/>
      <c r="BL970" s="174"/>
      <c r="BM970" s="174"/>
      <c r="BN970" s="174"/>
      <c r="BO970" s="174"/>
      <c r="BP970" s="174"/>
      <c r="BQ970" s="174"/>
      <c r="BR970" s="174"/>
      <c r="BS970" s="174"/>
      <c r="BT970" s="174"/>
      <c r="BU970" s="174"/>
      <c r="BV970" s="174"/>
      <c r="BW970" s="174"/>
      <c r="BX970" s="174"/>
      <c r="BY970" s="174"/>
      <c r="BZ970" s="174"/>
      <c r="CA970" s="174"/>
      <c r="CB970" s="174"/>
      <c r="CC970" s="174"/>
      <c r="CD970" s="174"/>
      <c r="CE970" s="174"/>
      <c r="CF970" s="174"/>
      <c r="CG970" s="174"/>
    </row>
    <row r="971" spans="1:85" s="26" customFormat="1" ht="3.75" customHeight="1">
      <c r="A971" s="241"/>
      <c r="B971" s="13"/>
      <c r="L971" s="174"/>
      <c r="M971" s="174"/>
      <c r="N971" s="174"/>
      <c r="O971" s="174"/>
      <c r="P971" s="174"/>
      <c r="Q971" s="174"/>
      <c r="R971" s="174"/>
      <c r="S971" s="174"/>
      <c r="T971" s="174"/>
      <c r="U971" s="174"/>
      <c r="V971" s="174"/>
      <c r="W971" s="174"/>
      <c r="X971" s="174"/>
      <c r="Y971" s="174"/>
      <c r="Z971" s="174"/>
      <c r="AA971" s="174"/>
      <c r="AB971" s="174"/>
      <c r="AC971" s="174"/>
      <c r="AD971" s="174"/>
      <c r="AE971" s="174"/>
      <c r="AF971" s="174"/>
      <c r="AG971" s="174"/>
      <c r="AH971" s="174"/>
      <c r="AI971" s="174"/>
      <c r="AJ971" s="174"/>
      <c r="AK971" s="174"/>
      <c r="AL971" s="174"/>
      <c r="AM971" s="174"/>
      <c r="AN971" s="174"/>
      <c r="AO971" s="174"/>
      <c r="AP971" s="174"/>
      <c r="AQ971" s="174"/>
      <c r="AR971" s="174"/>
      <c r="AS971" s="174"/>
      <c r="AT971" s="174"/>
      <c r="AU971" s="174"/>
      <c r="AV971" s="174"/>
      <c r="AW971" s="174"/>
      <c r="AX971" s="174"/>
      <c r="AY971" s="174"/>
      <c r="AZ971" s="174"/>
      <c r="BA971" s="174"/>
      <c r="BB971" s="174"/>
      <c r="BC971" s="174"/>
      <c r="BD971" s="174"/>
      <c r="BE971" s="174"/>
      <c r="BF971" s="174"/>
      <c r="BG971" s="174"/>
      <c r="BH971" s="174"/>
      <c r="BI971" s="174"/>
      <c r="BJ971" s="174"/>
      <c r="BK971" s="174"/>
      <c r="BL971" s="174"/>
      <c r="BM971" s="174"/>
      <c r="BN971" s="174"/>
      <c r="BO971" s="174"/>
      <c r="BP971" s="174"/>
      <c r="BQ971" s="174"/>
      <c r="BR971" s="174"/>
      <c r="BS971" s="174"/>
      <c r="BT971" s="174"/>
      <c r="BU971" s="174"/>
      <c r="BV971" s="174"/>
      <c r="BW971" s="174"/>
      <c r="BX971" s="174"/>
      <c r="BY971" s="174"/>
      <c r="BZ971" s="174"/>
      <c r="CA971" s="174"/>
      <c r="CB971" s="174"/>
      <c r="CC971" s="174"/>
      <c r="CD971" s="174"/>
      <c r="CE971" s="174"/>
      <c r="CF971" s="174"/>
      <c r="CG971" s="174"/>
    </row>
    <row r="972" spans="1:85" s="26" customFormat="1" ht="12.75">
      <c r="A972" s="77"/>
      <c r="B972" s="28"/>
      <c r="C972" s="233" t="s">
        <v>59</v>
      </c>
      <c r="D972" s="335" t="s">
        <v>165</v>
      </c>
      <c r="E972" s="335"/>
      <c r="F972" s="335"/>
      <c r="L972" s="174"/>
      <c r="M972" s="174"/>
      <c r="N972" s="174"/>
      <c r="O972" s="174"/>
      <c r="P972" s="174"/>
      <c r="Q972" s="174"/>
      <c r="R972" s="174"/>
      <c r="S972" s="174"/>
      <c r="T972" s="174"/>
      <c r="U972" s="174"/>
      <c r="V972" s="174"/>
      <c r="W972" s="174"/>
      <c r="X972" s="174"/>
      <c r="Y972" s="174"/>
      <c r="Z972" s="174"/>
      <c r="AA972" s="174"/>
      <c r="AB972" s="174"/>
      <c r="AC972" s="174"/>
      <c r="AD972" s="174"/>
      <c r="AE972" s="174"/>
      <c r="AF972" s="174"/>
      <c r="AG972" s="174"/>
      <c r="AH972" s="174"/>
      <c r="AI972" s="174"/>
      <c r="AJ972" s="174"/>
      <c r="AK972" s="174"/>
      <c r="AL972" s="174"/>
      <c r="AM972" s="174"/>
      <c r="AN972" s="174"/>
      <c r="AO972" s="174"/>
      <c r="AP972" s="174"/>
      <c r="AQ972" s="174"/>
      <c r="AR972" s="174"/>
      <c r="AS972" s="174"/>
      <c r="AT972" s="174"/>
      <c r="AU972" s="174"/>
      <c r="AV972" s="174"/>
      <c r="AW972" s="174"/>
      <c r="AX972" s="174"/>
      <c r="AY972" s="174"/>
      <c r="AZ972" s="174"/>
      <c r="BA972" s="174"/>
      <c r="BB972" s="174"/>
      <c r="BC972" s="174"/>
      <c r="BD972" s="174"/>
      <c r="BE972" s="174"/>
      <c r="BF972" s="174"/>
      <c r="BG972" s="174"/>
      <c r="BH972" s="174"/>
      <c r="BI972" s="174"/>
      <c r="BJ972" s="174"/>
      <c r="BK972" s="174"/>
      <c r="BL972" s="174"/>
      <c r="BM972" s="174"/>
      <c r="BN972" s="174"/>
      <c r="BO972" s="174"/>
      <c r="BP972" s="174"/>
      <c r="BQ972" s="174"/>
      <c r="BR972" s="174"/>
      <c r="BS972" s="174"/>
      <c r="BT972" s="174"/>
      <c r="BU972" s="174"/>
      <c r="BV972" s="174"/>
      <c r="BW972" s="174"/>
      <c r="BX972" s="174"/>
      <c r="BY972" s="174"/>
      <c r="BZ972" s="174"/>
      <c r="CA972" s="174"/>
      <c r="CB972" s="174"/>
      <c r="CC972" s="174"/>
      <c r="CD972" s="174"/>
      <c r="CE972" s="174"/>
      <c r="CF972" s="174"/>
      <c r="CG972" s="174"/>
    </row>
    <row r="973" spans="1:85" s="26" customFormat="1" ht="25.5">
      <c r="A973" s="30">
        <f>+A964+1</f>
        <v>149</v>
      </c>
      <c r="B973" s="28" t="s">
        <v>175</v>
      </c>
      <c r="C973" s="74"/>
      <c r="D973" s="328"/>
      <c r="E973" s="328"/>
      <c r="F973" s="328"/>
      <c r="L973" s="174"/>
      <c r="M973" s="174"/>
      <c r="N973" s="174"/>
      <c r="O973" s="174"/>
      <c r="P973" s="174"/>
      <c r="Q973" s="174"/>
      <c r="R973" s="174"/>
      <c r="S973" s="174"/>
      <c r="T973" s="174"/>
      <c r="U973" s="174"/>
      <c r="V973" s="174"/>
      <c r="W973" s="174"/>
      <c r="X973" s="174"/>
      <c r="Y973" s="174"/>
      <c r="Z973" s="174"/>
      <c r="AA973" s="174"/>
      <c r="AB973" s="174"/>
      <c r="AC973" s="174"/>
      <c r="AD973" s="174"/>
      <c r="AE973" s="174"/>
      <c r="AF973" s="174"/>
      <c r="AG973" s="174"/>
      <c r="AH973" s="174"/>
      <c r="AI973" s="174"/>
      <c r="AJ973" s="174"/>
      <c r="AK973" s="174"/>
      <c r="AL973" s="174"/>
      <c r="AM973" s="174"/>
      <c r="AN973" s="174"/>
      <c r="AO973" s="174"/>
      <c r="AP973" s="174"/>
      <c r="AQ973" s="174"/>
      <c r="AR973" s="174"/>
      <c r="AS973" s="174"/>
      <c r="AT973" s="174"/>
      <c r="AU973" s="174"/>
      <c r="AV973" s="174"/>
      <c r="AW973" s="174"/>
      <c r="AX973" s="174"/>
      <c r="AY973" s="174"/>
      <c r="AZ973" s="174"/>
      <c r="BA973" s="174"/>
      <c r="BB973" s="174"/>
      <c r="BC973" s="174"/>
      <c r="BD973" s="174"/>
      <c r="BE973" s="174"/>
      <c r="BF973" s="174"/>
      <c r="BG973" s="174"/>
      <c r="BH973" s="174"/>
      <c r="BI973" s="174"/>
      <c r="BJ973" s="174"/>
      <c r="BK973" s="174"/>
      <c r="BL973" s="174"/>
      <c r="BM973" s="174"/>
      <c r="BN973" s="174"/>
      <c r="BO973" s="174"/>
      <c r="BP973" s="174"/>
      <c r="BQ973" s="174"/>
      <c r="BR973" s="174"/>
      <c r="BS973" s="174"/>
      <c r="BT973" s="174"/>
      <c r="BU973" s="174"/>
      <c r="BV973" s="174"/>
      <c r="BW973" s="174"/>
      <c r="BX973" s="174"/>
      <c r="BY973" s="174"/>
      <c r="BZ973" s="174"/>
      <c r="CA973" s="174"/>
      <c r="CB973" s="174"/>
      <c r="CC973" s="174"/>
      <c r="CD973" s="174"/>
      <c r="CE973" s="174"/>
      <c r="CF973" s="174"/>
      <c r="CG973" s="174"/>
    </row>
    <row r="974" spans="1:85" s="26" customFormat="1" ht="12.75">
      <c r="A974" s="242">
        <v>0</v>
      </c>
      <c r="B974" s="5" t="s">
        <v>167</v>
      </c>
      <c r="L974" s="174"/>
      <c r="M974" s="174"/>
      <c r="N974" s="174"/>
      <c r="O974" s="174"/>
      <c r="P974" s="174"/>
      <c r="Q974" s="174"/>
      <c r="R974" s="174"/>
      <c r="S974" s="174"/>
      <c r="T974" s="174"/>
      <c r="U974" s="174"/>
      <c r="V974" s="174"/>
      <c r="W974" s="174"/>
      <c r="X974" s="174"/>
      <c r="Y974" s="174"/>
      <c r="Z974" s="174"/>
      <c r="AA974" s="174"/>
      <c r="AB974" s="174"/>
      <c r="AC974" s="174"/>
      <c r="AD974" s="174"/>
      <c r="AE974" s="174"/>
      <c r="AF974" s="174"/>
      <c r="AG974" s="174"/>
      <c r="AH974" s="174"/>
      <c r="AI974" s="174"/>
      <c r="AJ974" s="174"/>
      <c r="AK974" s="174"/>
      <c r="AL974" s="174"/>
      <c r="AM974" s="174"/>
      <c r="AN974" s="174"/>
      <c r="AO974" s="174"/>
      <c r="AP974" s="174"/>
      <c r="AQ974" s="174"/>
      <c r="AR974" s="174"/>
      <c r="AS974" s="174"/>
      <c r="AT974" s="174"/>
      <c r="AU974" s="174"/>
      <c r="AV974" s="174"/>
      <c r="AW974" s="174"/>
      <c r="AX974" s="174"/>
      <c r="AY974" s="174"/>
      <c r="AZ974" s="174"/>
      <c r="BA974" s="174"/>
      <c r="BB974" s="174"/>
      <c r="BC974" s="174"/>
      <c r="BD974" s="174"/>
      <c r="BE974" s="174"/>
      <c r="BF974" s="174"/>
      <c r="BG974" s="174"/>
      <c r="BH974" s="174"/>
      <c r="BI974" s="174"/>
      <c r="BJ974" s="174"/>
      <c r="BK974" s="174"/>
      <c r="BL974" s="174"/>
      <c r="BM974" s="174"/>
      <c r="BN974" s="174"/>
      <c r="BO974" s="174"/>
      <c r="BP974" s="174"/>
      <c r="BQ974" s="174"/>
      <c r="BR974" s="174"/>
      <c r="BS974" s="174"/>
      <c r="BT974" s="174"/>
      <c r="BU974" s="174"/>
      <c r="BV974" s="174"/>
      <c r="BW974" s="174"/>
      <c r="BX974" s="174"/>
      <c r="BY974" s="174"/>
      <c r="BZ974" s="174"/>
      <c r="CA974" s="174"/>
      <c r="CB974" s="174"/>
      <c r="CC974" s="174"/>
      <c r="CD974" s="174"/>
      <c r="CE974" s="174"/>
      <c r="CF974" s="174"/>
      <c r="CG974" s="174"/>
    </row>
    <row r="975" spans="1:85" s="26" customFormat="1" ht="12.75">
      <c r="A975" s="241">
        <v>-88</v>
      </c>
      <c r="B975" s="13" t="s">
        <v>417</v>
      </c>
      <c r="L975" s="174"/>
      <c r="M975" s="174"/>
      <c r="N975" s="174"/>
      <c r="O975" s="174"/>
      <c r="P975" s="174"/>
      <c r="Q975" s="174"/>
      <c r="R975" s="174"/>
      <c r="S975" s="174"/>
      <c r="T975" s="174"/>
      <c r="U975" s="174"/>
      <c r="V975" s="174"/>
      <c r="W975" s="174"/>
      <c r="X975" s="174"/>
      <c r="Y975" s="174"/>
      <c r="Z975" s="174"/>
      <c r="AA975" s="174"/>
      <c r="AB975" s="174"/>
      <c r="AC975" s="174"/>
      <c r="AD975" s="174"/>
      <c r="AE975" s="174"/>
      <c r="AF975" s="174"/>
      <c r="AG975" s="174"/>
      <c r="AH975" s="174"/>
      <c r="AI975" s="174"/>
      <c r="AJ975" s="174"/>
      <c r="AK975" s="174"/>
      <c r="AL975" s="174"/>
      <c r="AM975" s="174"/>
      <c r="AN975" s="174"/>
      <c r="AO975" s="174"/>
      <c r="AP975" s="174"/>
      <c r="AQ975" s="174"/>
      <c r="AR975" s="174"/>
      <c r="AS975" s="174"/>
      <c r="AT975" s="174"/>
      <c r="AU975" s="174"/>
      <c r="AV975" s="174"/>
      <c r="AW975" s="174"/>
      <c r="AX975" s="174"/>
      <c r="AY975" s="174"/>
      <c r="AZ975" s="174"/>
      <c r="BA975" s="174"/>
      <c r="BB975" s="174"/>
      <c r="BC975" s="174"/>
      <c r="BD975" s="174"/>
      <c r="BE975" s="174"/>
      <c r="BF975" s="174"/>
      <c r="BG975" s="174"/>
      <c r="BH975" s="174"/>
      <c r="BI975" s="174"/>
      <c r="BJ975" s="174"/>
      <c r="BK975" s="174"/>
      <c r="BL975" s="174"/>
      <c r="BM975" s="174"/>
      <c r="BN975" s="174"/>
      <c r="BO975" s="174"/>
      <c r="BP975" s="174"/>
      <c r="BQ975" s="174"/>
      <c r="BR975" s="174"/>
      <c r="BS975" s="174"/>
      <c r="BT975" s="174"/>
      <c r="BU975" s="174"/>
      <c r="BV975" s="174"/>
      <c r="BW975" s="174"/>
      <c r="BX975" s="174"/>
      <c r="BY975" s="174"/>
      <c r="BZ975" s="174"/>
      <c r="CA975" s="174"/>
      <c r="CB975" s="174"/>
      <c r="CC975" s="174"/>
      <c r="CD975" s="174"/>
      <c r="CE975" s="174"/>
      <c r="CF975" s="174"/>
      <c r="CG975" s="174"/>
    </row>
    <row r="976" spans="1:85" s="26" customFormat="1" ht="12.75">
      <c r="A976" s="241">
        <v>-97</v>
      </c>
      <c r="B976" s="13" t="s">
        <v>168</v>
      </c>
      <c r="L976" s="174"/>
      <c r="M976" s="174"/>
      <c r="N976" s="174"/>
      <c r="O976" s="174"/>
      <c r="P976" s="174"/>
      <c r="Q976" s="174"/>
      <c r="R976" s="174"/>
      <c r="S976" s="174"/>
      <c r="T976" s="174"/>
      <c r="U976" s="174"/>
      <c r="V976" s="174"/>
      <c r="W976" s="174"/>
      <c r="X976" s="174"/>
      <c r="Y976" s="174"/>
      <c r="Z976" s="174"/>
      <c r="AA976" s="174"/>
      <c r="AB976" s="174"/>
      <c r="AC976" s="174"/>
      <c r="AD976" s="174"/>
      <c r="AE976" s="174"/>
      <c r="AF976" s="174"/>
      <c r="AG976" s="174"/>
      <c r="AH976" s="174"/>
      <c r="AI976" s="174"/>
      <c r="AJ976" s="174"/>
      <c r="AK976" s="174"/>
      <c r="AL976" s="174"/>
      <c r="AM976" s="174"/>
      <c r="AN976" s="174"/>
      <c r="AO976" s="174"/>
      <c r="AP976" s="174"/>
      <c r="AQ976" s="174"/>
      <c r="AR976" s="174"/>
      <c r="AS976" s="174"/>
      <c r="AT976" s="174"/>
      <c r="AU976" s="174"/>
      <c r="AV976" s="174"/>
      <c r="AW976" s="174"/>
      <c r="AX976" s="174"/>
      <c r="AY976" s="174"/>
      <c r="AZ976" s="174"/>
      <c r="BA976" s="174"/>
      <c r="BB976" s="174"/>
      <c r="BC976" s="174"/>
      <c r="BD976" s="174"/>
      <c r="BE976" s="174"/>
      <c r="BF976" s="174"/>
      <c r="BG976" s="174"/>
      <c r="BH976" s="174"/>
      <c r="BI976" s="174"/>
      <c r="BJ976" s="174"/>
      <c r="BK976" s="174"/>
      <c r="BL976" s="174"/>
      <c r="BM976" s="174"/>
      <c r="BN976" s="174"/>
      <c r="BO976" s="174"/>
      <c r="BP976" s="174"/>
      <c r="BQ976" s="174"/>
      <c r="BR976" s="174"/>
      <c r="BS976" s="174"/>
      <c r="BT976" s="174"/>
      <c r="BU976" s="174"/>
      <c r="BV976" s="174"/>
      <c r="BW976" s="174"/>
      <c r="BX976" s="174"/>
      <c r="BY976" s="174"/>
      <c r="BZ976" s="174"/>
      <c r="CA976" s="174"/>
      <c r="CB976" s="174"/>
      <c r="CC976" s="174"/>
      <c r="CD976" s="174"/>
      <c r="CE976" s="174"/>
      <c r="CF976" s="174"/>
      <c r="CG976" s="174"/>
    </row>
    <row r="977" spans="1:85" s="26" customFormat="1" ht="12.75">
      <c r="A977" s="241">
        <v>-98</v>
      </c>
      <c r="B977" s="13" t="s">
        <v>415</v>
      </c>
      <c r="L977" s="174"/>
      <c r="M977" s="174"/>
      <c r="N977" s="174"/>
      <c r="O977" s="174"/>
      <c r="P977" s="174"/>
      <c r="Q977" s="174"/>
      <c r="R977" s="174"/>
      <c r="S977" s="174"/>
      <c r="T977" s="174"/>
      <c r="U977" s="174"/>
      <c r="V977" s="174"/>
      <c r="W977" s="174"/>
      <c r="X977" s="174"/>
      <c r="Y977" s="174"/>
      <c r="Z977" s="174"/>
      <c r="AA977" s="174"/>
      <c r="AB977" s="174"/>
      <c r="AC977" s="174"/>
      <c r="AD977" s="174"/>
      <c r="AE977" s="174"/>
      <c r="AF977" s="174"/>
      <c r="AG977" s="174"/>
      <c r="AH977" s="174"/>
      <c r="AI977" s="174"/>
      <c r="AJ977" s="174"/>
      <c r="AK977" s="174"/>
      <c r="AL977" s="174"/>
      <c r="AM977" s="174"/>
      <c r="AN977" s="174"/>
      <c r="AO977" s="174"/>
      <c r="AP977" s="174"/>
      <c r="AQ977" s="174"/>
      <c r="AR977" s="174"/>
      <c r="AS977" s="174"/>
      <c r="AT977" s="174"/>
      <c r="AU977" s="174"/>
      <c r="AV977" s="174"/>
      <c r="AW977" s="174"/>
      <c r="AX977" s="174"/>
      <c r="AY977" s="174"/>
      <c r="AZ977" s="174"/>
      <c r="BA977" s="174"/>
      <c r="BB977" s="174"/>
      <c r="BC977" s="174"/>
      <c r="BD977" s="174"/>
      <c r="BE977" s="174"/>
      <c r="BF977" s="174"/>
      <c r="BG977" s="174"/>
      <c r="BH977" s="174"/>
      <c r="BI977" s="174"/>
      <c r="BJ977" s="174"/>
      <c r="BK977" s="174"/>
      <c r="BL977" s="174"/>
      <c r="BM977" s="174"/>
      <c r="BN977" s="174"/>
      <c r="BO977" s="174"/>
      <c r="BP977" s="174"/>
      <c r="BQ977" s="174"/>
      <c r="BR977" s="174"/>
      <c r="BS977" s="174"/>
      <c r="BT977" s="174"/>
      <c r="BU977" s="174"/>
      <c r="BV977" s="174"/>
      <c r="BW977" s="174"/>
      <c r="BX977" s="174"/>
      <c r="BY977" s="174"/>
      <c r="BZ977" s="174"/>
      <c r="CA977" s="174"/>
      <c r="CB977" s="174"/>
      <c r="CC977" s="174"/>
      <c r="CD977" s="174"/>
      <c r="CE977" s="174"/>
      <c r="CF977" s="174"/>
      <c r="CG977" s="174"/>
    </row>
    <row r="978" spans="1:85" s="26" customFormat="1" ht="12.75">
      <c r="A978" s="241">
        <v>-99</v>
      </c>
      <c r="B978" s="13" t="s">
        <v>416</v>
      </c>
      <c r="L978" s="174"/>
      <c r="M978" s="174"/>
      <c r="N978" s="174"/>
      <c r="O978" s="174"/>
      <c r="P978" s="174"/>
      <c r="Q978" s="174"/>
      <c r="R978" s="174"/>
      <c r="S978" s="174"/>
      <c r="T978" s="174"/>
      <c r="U978" s="174"/>
      <c r="V978" s="174"/>
      <c r="W978" s="174"/>
      <c r="X978" s="174"/>
      <c r="Y978" s="174"/>
      <c r="Z978" s="174"/>
      <c r="AA978" s="174"/>
      <c r="AB978" s="174"/>
      <c r="AC978" s="174"/>
      <c r="AD978" s="174"/>
      <c r="AE978" s="174"/>
      <c r="AF978" s="174"/>
      <c r="AG978" s="174"/>
      <c r="AH978" s="174"/>
      <c r="AI978" s="174"/>
      <c r="AJ978" s="174"/>
      <c r="AK978" s="174"/>
      <c r="AL978" s="174"/>
      <c r="AM978" s="174"/>
      <c r="AN978" s="174"/>
      <c r="AO978" s="174"/>
      <c r="AP978" s="174"/>
      <c r="AQ978" s="174"/>
      <c r="AR978" s="174"/>
      <c r="AS978" s="174"/>
      <c r="AT978" s="174"/>
      <c r="AU978" s="174"/>
      <c r="AV978" s="174"/>
      <c r="AW978" s="174"/>
      <c r="AX978" s="174"/>
      <c r="AY978" s="174"/>
      <c r="AZ978" s="174"/>
      <c r="BA978" s="174"/>
      <c r="BB978" s="174"/>
      <c r="BC978" s="174"/>
      <c r="BD978" s="174"/>
      <c r="BE978" s="174"/>
      <c r="BF978" s="174"/>
      <c r="BG978" s="174"/>
      <c r="BH978" s="174"/>
      <c r="BI978" s="174"/>
      <c r="BJ978" s="174"/>
      <c r="BK978" s="174"/>
      <c r="BL978" s="174"/>
      <c r="BM978" s="174"/>
      <c r="BN978" s="174"/>
      <c r="BO978" s="174"/>
      <c r="BP978" s="174"/>
      <c r="BQ978" s="174"/>
      <c r="BR978" s="174"/>
      <c r="BS978" s="174"/>
      <c r="BT978" s="174"/>
      <c r="BU978" s="174"/>
      <c r="BV978" s="174"/>
      <c r="BW978" s="174"/>
      <c r="BX978" s="174"/>
      <c r="BY978" s="174"/>
      <c r="BZ978" s="174"/>
      <c r="CA978" s="174"/>
      <c r="CB978" s="174"/>
      <c r="CC978" s="174"/>
      <c r="CD978" s="174"/>
      <c r="CE978" s="174"/>
      <c r="CF978" s="174"/>
      <c r="CG978" s="174"/>
    </row>
    <row r="979" spans="1:85" s="26" customFormat="1" ht="12.75">
      <c r="A979" s="241"/>
      <c r="B979" s="1" t="s">
        <v>447</v>
      </c>
      <c r="L979" s="174"/>
      <c r="M979" s="174"/>
      <c r="N979" s="174"/>
      <c r="O979" s="174"/>
      <c r="P979" s="174"/>
      <c r="Q979" s="174"/>
      <c r="R979" s="174"/>
      <c r="S979" s="174"/>
      <c r="T979" s="174"/>
      <c r="U979" s="174"/>
      <c r="V979" s="174"/>
      <c r="W979" s="174"/>
      <c r="X979" s="174"/>
      <c r="Y979" s="174"/>
      <c r="Z979" s="174"/>
      <c r="AA979" s="174"/>
      <c r="AB979" s="174"/>
      <c r="AC979" s="174"/>
      <c r="AD979" s="174"/>
      <c r="AE979" s="174"/>
      <c r="AF979" s="174"/>
      <c r="AG979" s="174"/>
      <c r="AH979" s="174"/>
      <c r="AI979" s="174"/>
      <c r="AJ979" s="174"/>
      <c r="AK979" s="174"/>
      <c r="AL979" s="174"/>
      <c r="AM979" s="174"/>
      <c r="AN979" s="174"/>
      <c r="AO979" s="174"/>
      <c r="AP979" s="174"/>
      <c r="AQ979" s="174"/>
      <c r="AR979" s="174"/>
      <c r="AS979" s="174"/>
      <c r="AT979" s="174"/>
      <c r="AU979" s="174"/>
      <c r="AV979" s="174"/>
      <c r="AW979" s="174"/>
      <c r="AX979" s="174"/>
      <c r="AY979" s="174"/>
      <c r="AZ979" s="174"/>
      <c r="BA979" s="174"/>
      <c r="BB979" s="174"/>
      <c r="BC979" s="174"/>
      <c r="BD979" s="174"/>
      <c r="BE979" s="174"/>
      <c r="BF979" s="174"/>
      <c r="BG979" s="174"/>
      <c r="BH979" s="174"/>
      <c r="BI979" s="174"/>
      <c r="BJ979" s="174"/>
      <c r="BK979" s="174"/>
      <c r="BL979" s="174"/>
      <c r="BM979" s="174"/>
      <c r="BN979" s="174"/>
      <c r="BO979" s="174"/>
      <c r="BP979" s="174"/>
      <c r="BQ979" s="174"/>
      <c r="BR979" s="174"/>
      <c r="BS979" s="174"/>
      <c r="BT979" s="174"/>
      <c r="BU979" s="174"/>
      <c r="BV979" s="174"/>
      <c r="BW979" s="174"/>
      <c r="BX979" s="174"/>
      <c r="BY979" s="174"/>
      <c r="BZ979" s="174"/>
      <c r="CA979" s="174"/>
      <c r="CB979" s="174"/>
      <c r="CC979" s="174"/>
      <c r="CD979" s="174"/>
      <c r="CE979" s="174"/>
      <c r="CF979" s="174"/>
      <c r="CG979" s="174"/>
    </row>
    <row r="980" spans="1:85" s="26" customFormat="1" ht="4.5" customHeight="1">
      <c r="A980" s="241"/>
      <c r="B980" s="1"/>
      <c r="L980" s="174"/>
      <c r="M980" s="174"/>
      <c r="N980" s="174"/>
      <c r="O980" s="174"/>
      <c r="P980" s="174"/>
      <c r="Q980" s="174"/>
      <c r="R980" s="174"/>
      <c r="S980" s="174"/>
      <c r="T980" s="174"/>
      <c r="U980" s="174"/>
      <c r="V980" s="174"/>
      <c r="W980" s="174"/>
      <c r="X980" s="174"/>
      <c r="Y980" s="174"/>
      <c r="Z980" s="174"/>
      <c r="AA980" s="174"/>
      <c r="AB980" s="174"/>
      <c r="AC980" s="174"/>
      <c r="AD980" s="174"/>
      <c r="AE980" s="174"/>
      <c r="AF980" s="174"/>
      <c r="AG980" s="174"/>
      <c r="AH980" s="174"/>
      <c r="AI980" s="174"/>
      <c r="AJ980" s="174"/>
      <c r="AK980" s="174"/>
      <c r="AL980" s="174"/>
      <c r="AM980" s="174"/>
      <c r="AN980" s="174"/>
      <c r="AO980" s="174"/>
      <c r="AP980" s="174"/>
      <c r="AQ980" s="174"/>
      <c r="AR980" s="174"/>
      <c r="AS980" s="174"/>
      <c r="AT980" s="174"/>
      <c r="AU980" s="174"/>
      <c r="AV980" s="174"/>
      <c r="AW980" s="174"/>
      <c r="AX980" s="174"/>
      <c r="AY980" s="174"/>
      <c r="AZ980" s="174"/>
      <c r="BA980" s="174"/>
      <c r="BB980" s="174"/>
      <c r="BC980" s="174"/>
      <c r="BD980" s="174"/>
      <c r="BE980" s="174"/>
      <c r="BF980" s="174"/>
      <c r="BG980" s="174"/>
      <c r="BH980" s="174"/>
      <c r="BI980" s="174"/>
      <c r="BJ980" s="174"/>
      <c r="BK980" s="174"/>
      <c r="BL980" s="174"/>
      <c r="BM980" s="174"/>
      <c r="BN980" s="174"/>
      <c r="BO980" s="174"/>
      <c r="BP980" s="174"/>
      <c r="BQ980" s="174"/>
      <c r="BR980" s="174"/>
      <c r="BS980" s="174"/>
      <c r="BT980" s="174"/>
      <c r="BU980" s="174"/>
      <c r="BV980" s="174"/>
      <c r="BW980" s="174"/>
      <c r="BX980" s="174"/>
      <c r="BY980" s="174"/>
      <c r="BZ980" s="174"/>
      <c r="CA980" s="174"/>
      <c r="CB980" s="174"/>
      <c r="CC980" s="174"/>
      <c r="CD980" s="174"/>
      <c r="CE980" s="174"/>
      <c r="CF980" s="174"/>
      <c r="CG980" s="174"/>
    </row>
    <row r="981" spans="1:85" s="26" customFormat="1" ht="12.75">
      <c r="A981" s="77"/>
      <c r="B981" s="28"/>
      <c r="C981" s="233" t="s">
        <v>59</v>
      </c>
      <c r="D981" s="335" t="s">
        <v>165</v>
      </c>
      <c r="E981" s="335"/>
      <c r="F981" s="335"/>
      <c r="L981" s="174"/>
      <c r="M981" s="174"/>
      <c r="N981" s="174"/>
      <c r="O981" s="174"/>
      <c r="P981" s="174"/>
      <c r="Q981" s="174"/>
      <c r="R981" s="174"/>
      <c r="S981" s="174"/>
      <c r="T981" s="174"/>
      <c r="U981" s="174"/>
      <c r="V981" s="174"/>
      <c r="W981" s="174"/>
      <c r="X981" s="174"/>
      <c r="Y981" s="174"/>
      <c r="Z981" s="174"/>
      <c r="AA981" s="174"/>
      <c r="AB981" s="174"/>
      <c r="AC981" s="174"/>
      <c r="AD981" s="174"/>
      <c r="AE981" s="174"/>
      <c r="AF981" s="174"/>
      <c r="AG981" s="174"/>
      <c r="AH981" s="174"/>
      <c r="AI981" s="174"/>
      <c r="AJ981" s="174"/>
      <c r="AK981" s="174"/>
      <c r="AL981" s="174"/>
      <c r="AM981" s="174"/>
      <c r="AN981" s="174"/>
      <c r="AO981" s="174"/>
      <c r="AP981" s="174"/>
      <c r="AQ981" s="174"/>
      <c r="AR981" s="174"/>
      <c r="AS981" s="174"/>
      <c r="AT981" s="174"/>
      <c r="AU981" s="174"/>
      <c r="AV981" s="174"/>
      <c r="AW981" s="174"/>
      <c r="AX981" s="174"/>
      <c r="AY981" s="174"/>
      <c r="AZ981" s="174"/>
      <c r="BA981" s="174"/>
      <c r="BB981" s="174"/>
      <c r="BC981" s="174"/>
      <c r="BD981" s="174"/>
      <c r="BE981" s="174"/>
      <c r="BF981" s="174"/>
      <c r="BG981" s="174"/>
      <c r="BH981" s="174"/>
      <c r="BI981" s="174"/>
      <c r="BJ981" s="174"/>
      <c r="BK981" s="174"/>
      <c r="BL981" s="174"/>
      <c r="BM981" s="174"/>
      <c r="BN981" s="174"/>
      <c r="BO981" s="174"/>
      <c r="BP981" s="174"/>
      <c r="BQ981" s="174"/>
      <c r="BR981" s="174"/>
      <c r="BS981" s="174"/>
      <c r="BT981" s="174"/>
      <c r="BU981" s="174"/>
      <c r="BV981" s="174"/>
      <c r="BW981" s="174"/>
      <c r="BX981" s="174"/>
      <c r="BY981" s="174"/>
      <c r="BZ981" s="174"/>
      <c r="CA981" s="174"/>
      <c r="CB981" s="174"/>
      <c r="CC981" s="174"/>
      <c r="CD981" s="174"/>
      <c r="CE981" s="174"/>
      <c r="CF981" s="174"/>
      <c r="CG981" s="174"/>
    </row>
    <row r="982" spans="1:85" s="26" customFormat="1" ht="51">
      <c r="A982" s="30">
        <f>+A955+1</f>
        <v>148</v>
      </c>
      <c r="B982" s="28" t="s">
        <v>232</v>
      </c>
      <c r="C982" s="74"/>
      <c r="D982" s="328"/>
      <c r="E982" s="328"/>
      <c r="F982" s="328"/>
      <c r="L982" s="174"/>
      <c r="M982" s="174"/>
      <c r="N982" s="174"/>
      <c r="O982" s="174"/>
      <c r="P982" s="174"/>
      <c r="Q982" s="174"/>
      <c r="R982" s="174"/>
      <c r="S982" s="174"/>
      <c r="T982" s="174"/>
      <c r="U982" s="174"/>
      <c r="V982" s="174"/>
      <c r="W982" s="174"/>
      <c r="X982" s="174"/>
      <c r="Y982" s="174"/>
      <c r="Z982" s="174"/>
      <c r="AA982" s="174"/>
      <c r="AB982" s="174"/>
      <c r="AC982" s="174"/>
      <c r="AD982" s="174"/>
      <c r="AE982" s="174"/>
      <c r="AF982" s="174"/>
      <c r="AG982" s="174"/>
      <c r="AH982" s="174"/>
      <c r="AI982" s="174"/>
      <c r="AJ982" s="174"/>
      <c r="AK982" s="174"/>
      <c r="AL982" s="174"/>
      <c r="AM982" s="174"/>
      <c r="AN982" s="174"/>
      <c r="AO982" s="174"/>
      <c r="AP982" s="174"/>
      <c r="AQ982" s="174"/>
      <c r="AR982" s="174"/>
      <c r="AS982" s="174"/>
      <c r="AT982" s="174"/>
      <c r="AU982" s="174"/>
      <c r="AV982" s="174"/>
      <c r="AW982" s="174"/>
      <c r="AX982" s="174"/>
      <c r="AY982" s="174"/>
      <c r="AZ982" s="174"/>
      <c r="BA982" s="174"/>
      <c r="BB982" s="174"/>
      <c r="BC982" s="174"/>
      <c r="BD982" s="174"/>
      <c r="BE982" s="174"/>
      <c r="BF982" s="174"/>
      <c r="BG982" s="174"/>
      <c r="BH982" s="174"/>
      <c r="BI982" s="174"/>
      <c r="BJ982" s="174"/>
      <c r="BK982" s="174"/>
      <c r="BL982" s="174"/>
      <c r="BM982" s="174"/>
      <c r="BN982" s="174"/>
      <c r="BO982" s="174"/>
      <c r="BP982" s="174"/>
      <c r="BQ982" s="174"/>
      <c r="BR982" s="174"/>
      <c r="BS982" s="174"/>
      <c r="BT982" s="174"/>
      <c r="BU982" s="174"/>
      <c r="BV982" s="174"/>
      <c r="BW982" s="174"/>
      <c r="BX982" s="174"/>
      <c r="BY982" s="174"/>
      <c r="BZ982" s="174"/>
      <c r="CA982" s="174"/>
      <c r="CB982" s="174"/>
      <c r="CC982" s="174"/>
      <c r="CD982" s="174"/>
      <c r="CE982" s="174"/>
      <c r="CF982" s="174"/>
      <c r="CG982" s="174"/>
    </row>
    <row r="983" spans="1:85" s="26" customFormat="1" ht="12.75">
      <c r="A983" s="242">
        <v>0</v>
      </c>
      <c r="B983" s="5" t="s">
        <v>167</v>
      </c>
      <c r="L983" s="174"/>
      <c r="M983" s="174"/>
      <c r="N983" s="174"/>
      <c r="O983" s="174"/>
      <c r="P983" s="174"/>
      <c r="Q983" s="174"/>
      <c r="R983" s="174"/>
      <c r="S983" s="174"/>
      <c r="T983" s="174"/>
      <c r="U983" s="174"/>
      <c r="V983" s="174"/>
      <c r="W983" s="174"/>
      <c r="X983" s="174"/>
      <c r="Y983" s="174"/>
      <c r="Z983" s="174"/>
      <c r="AA983" s="174"/>
      <c r="AB983" s="174"/>
      <c r="AC983" s="174"/>
      <c r="AD983" s="174"/>
      <c r="AE983" s="174"/>
      <c r="AF983" s="174"/>
      <c r="AG983" s="174"/>
      <c r="AH983" s="174"/>
      <c r="AI983" s="174"/>
      <c r="AJ983" s="174"/>
      <c r="AK983" s="174"/>
      <c r="AL983" s="174"/>
      <c r="AM983" s="174"/>
      <c r="AN983" s="174"/>
      <c r="AO983" s="174"/>
      <c r="AP983" s="174"/>
      <c r="AQ983" s="174"/>
      <c r="AR983" s="174"/>
      <c r="AS983" s="174"/>
      <c r="AT983" s="174"/>
      <c r="AU983" s="174"/>
      <c r="AV983" s="174"/>
      <c r="AW983" s="174"/>
      <c r="AX983" s="174"/>
      <c r="AY983" s="174"/>
      <c r="AZ983" s="174"/>
      <c r="BA983" s="174"/>
      <c r="BB983" s="174"/>
      <c r="BC983" s="174"/>
      <c r="BD983" s="174"/>
      <c r="BE983" s="174"/>
      <c r="BF983" s="174"/>
      <c r="BG983" s="174"/>
      <c r="BH983" s="174"/>
      <c r="BI983" s="174"/>
      <c r="BJ983" s="174"/>
      <c r="BK983" s="174"/>
      <c r="BL983" s="174"/>
      <c r="BM983" s="174"/>
      <c r="BN983" s="174"/>
      <c r="BO983" s="174"/>
      <c r="BP983" s="174"/>
      <c r="BQ983" s="174"/>
      <c r="BR983" s="174"/>
      <c r="BS983" s="174"/>
      <c r="BT983" s="174"/>
      <c r="BU983" s="174"/>
      <c r="BV983" s="174"/>
      <c r="BW983" s="174"/>
      <c r="BX983" s="174"/>
      <c r="BY983" s="174"/>
      <c r="BZ983" s="174"/>
      <c r="CA983" s="174"/>
      <c r="CB983" s="174"/>
      <c r="CC983" s="174"/>
      <c r="CD983" s="174"/>
      <c r="CE983" s="174"/>
      <c r="CF983" s="174"/>
      <c r="CG983" s="174"/>
    </row>
    <row r="984" spans="1:85" s="26" customFormat="1" ht="12.75">
      <c r="A984" s="241">
        <v>-88</v>
      </c>
      <c r="B984" s="13" t="s">
        <v>417</v>
      </c>
      <c r="L984" s="174"/>
      <c r="M984" s="174"/>
      <c r="N984" s="174"/>
      <c r="O984" s="174"/>
      <c r="P984" s="174"/>
      <c r="Q984" s="174"/>
      <c r="R984" s="174"/>
      <c r="S984" s="174"/>
      <c r="T984" s="174"/>
      <c r="U984" s="174"/>
      <c r="V984" s="174"/>
      <c r="W984" s="174"/>
      <c r="X984" s="174"/>
      <c r="Y984" s="174"/>
      <c r="Z984" s="174"/>
      <c r="AA984" s="174"/>
      <c r="AB984" s="174"/>
      <c r="AC984" s="174"/>
      <c r="AD984" s="174"/>
      <c r="AE984" s="174"/>
      <c r="AF984" s="174"/>
      <c r="AG984" s="174"/>
      <c r="AH984" s="174"/>
      <c r="AI984" s="174"/>
      <c r="AJ984" s="174"/>
      <c r="AK984" s="174"/>
      <c r="AL984" s="174"/>
      <c r="AM984" s="174"/>
      <c r="AN984" s="174"/>
      <c r="AO984" s="174"/>
      <c r="AP984" s="174"/>
      <c r="AQ984" s="174"/>
      <c r="AR984" s="174"/>
      <c r="AS984" s="174"/>
      <c r="AT984" s="174"/>
      <c r="AU984" s="174"/>
      <c r="AV984" s="174"/>
      <c r="AW984" s="174"/>
      <c r="AX984" s="174"/>
      <c r="AY984" s="174"/>
      <c r="AZ984" s="174"/>
      <c r="BA984" s="174"/>
      <c r="BB984" s="174"/>
      <c r="BC984" s="174"/>
      <c r="BD984" s="174"/>
      <c r="BE984" s="174"/>
      <c r="BF984" s="174"/>
      <c r="BG984" s="174"/>
      <c r="BH984" s="174"/>
      <c r="BI984" s="174"/>
      <c r="BJ984" s="174"/>
      <c r="BK984" s="174"/>
      <c r="BL984" s="174"/>
      <c r="BM984" s="174"/>
      <c r="BN984" s="174"/>
      <c r="BO984" s="174"/>
      <c r="BP984" s="174"/>
      <c r="BQ984" s="174"/>
      <c r="BR984" s="174"/>
      <c r="BS984" s="174"/>
      <c r="BT984" s="174"/>
      <c r="BU984" s="174"/>
      <c r="BV984" s="174"/>
      <c r="BW984" s="174"/>
      <c r="BX984" s="174"/>
      <c r="BY984" s="174"/>
      <c r="BZ984" s="174"/>
      <c r="CA984" s="174"/>
      <c r="CB984" s="174"/>
      <c r="CC984" s="174"/>
      <c r="CD984" s="174"/>
      <c r="CE984" s="174"/>
      <c r="CF984" s="174"/>
      <c r="CG984" s="174"/>
    </row>
    <row r="985" spans="1:85" s="26" customFormat="1" ht="12.75">
      <c r="A985" s="241">
        <v>-97</v>
      </c>
      <c r="B985" s="13" t="s">
        <v>168</v>
      </c>
      <c r="L985" s="174"/>
      <c r="M985" s="174"/>
      <c r="N985" s="174"/>
      <c r="O985" s="174"/>
      <c r="P985" s="174"/>
      <c r="Q985" s="174"/>
      <c r="R985" s="174"/>
      <c r="S985" s="174"/>
      <c r="T985" s="174"/>
      <c r="U985" s="174"/>
      <c r="V985" s="174"/>
      <c r="W985" s="174"/>
      <c r="X985" s="174"/>
      <c r="Y985" s="174"/>
      <c r="Z985" s="174"/>
      <c r="AA985" s="174"/>
      <c r="AB985" s="174"/>
      <c r="AC985" s="174"/>
      <c r="AD985" s="174"/>
      <c r="AE985" s="174"/>
      <c r="AF985" s="174"/>
      <c r="AG985" s="174"/>
      <c r="AH985" s="174"/>
      <c r="AI985" s="174"/>
      <c r="AJ985" s="174"/>
      <c r="AK985" s="174"/>
      <c r="AL985" s="174"/>
      <c r="AM985" s="174"/>
      <c r="AN985" s="174"/>
      <c r="AO985" s="174"/>
      <c r="AP985" s="174"/>
      <c r="AQ985" s="174"/>
      <c r="AR985" s="174"/>
      <c r="AS985" s="174"/>
      <c r="AT985" s="174"/>
      <c r="AU985" s="174"/>
      <c r="AV985" s="174"/>
      <c r="AW985" s="174"/>
      <c r="AX985" s="174"/>
      <c r="AY985" s="174"/>
      <c r="AZ985" s="174"/>
      <c r="BA985" s="174"/>
      <c r="BB985" s="174"/>
      <c r="BC985" s="174"/>
      <c r="BD985" s="174"/>
      <c r="BE985" s="174"/>
      <c r="BF985" s="174"/>
      <c r="BG985" s="174"/>
      <c r="BH985" s="174"/>
      <c r="BI985" s="174"/>
      <c r="BJ985" s="174"/>
      <c r="BK985" s="174"/>
      <c r="BL985" s="174"/>
      <c r="BM985" s="174"/>
      <c r="BN985" s="174"/>
      <c r="BO985" s="174"/>
      <c r="BP985" s="174"/>
      <c r="BQ985" s="174"/>
      <c r="BR985" s="174"/>
      <c r="BS985" s="174"/>
      <c r="BT985" s="174"/>
      <c r="BU985" s="174"/>
      <c r="BV985" s="174"/>
      <c r="BW985" s="174"/>
      <c r="BX985" s="174"/>
      <c r="BY985" s="174"/>
      <c r="BZ985" s="174"/>
      <c r="CA985" s="174"/>
      <c r="CB985" s="174"/>
      <c r="CC985" s="174"/>
      <c r="CD985" s="174"/>
      <c r="CE985" s="174"/>
      <c r="CF985" s="174"/>
      <c r="CG985" s="174"/>
    </row>
    <row r="986" spans="1:85" s="26" customFormat="1" ht="12.75">
      <c r="A986" s="241">
        <v>-98</v>
      </c>
      <c r="B986" s="13" t="s">
        <v>415</v>
      </c>
      <c r="L986" s="174"/>
      <c r="M986" s="174"/>
      <c r="N986" s="174"/>
      <c r="O986" s="174"/>
      <c r="P986" s="174"/>
      <c r="Q986" s="174"/>
      <c r="R986" s="174"/>
      <c r="S986" s="174"/>
      <c r="T986" s="174"/>
      <c r="U986" s="174"/>
      <c r="V986" s="174"/>
      <c r="W986" s="174"/>
      <c r="X986" s="174"/>
      <c r="Y986" s="174"/>
      <c r="Z986" s="174"/>
      <c r="AA986" s="174"/>
      <c r="AB986" s="174"/>
      <c r="AC986" s="174"/>
      <c r="AD986" s="174"/>
      <c r="AE986" s="174"/>
      <c r="AF986" s="174"/>
      <c r="AG986" s="174"/>
      <c r="AH986" s="174"/>
      <c r="AI986" s="174"/>
      <c r="AJ986" s="174"/>
      <c r="AK986" s="174"/>
      <c r="AL986" s="174"/>
      <c r="AM986" s="174"/>
      <c r="AN986" s="174"/>
      <c r="AO986" s="174"/>
      <c r="AP986" s="174"/>
      <c r="AQ986" s="174"/>
      <c r="AR986" s="174"/>
      <c r="AS986" s="174"/>
      <c r="AT986" s="174"/>
      <c r="AU986" s="174"/>
      <c r="AV986" s="174"/>
      <c r="AW986" s="174"/>
      <c r="AX986" s="174"/>
      <c r="AY986" s="174"/>
      <c r="AZ986" s="174"/>
      <c r="BA986" s="174"/>
      <c r="BB986" s="174"/>
      <c r="BC986" s="174"/>
      <c r="BD986" s="174"/>
      <c r="BE986" s="174"/>
      <c r="BF986" s="174"/>
      <c r="BG986" s="174"/>
      <c r="BH986" s="174"/>
      <c r="BI986" s="174"/>
      <c r="BJ986" s="174"/>
      <c r="BK986" s="174"/>
      <c r="BL986" s="174"/>
      <c r="BM986" s="174"/>
      <c r="BN986" s="174"/>
      <c r="BO986" s="174"/>
      <c r="BP986" s="174"/>
      <c r="BQ986" s="174"/>
      <c r="BR986" s="174"/>
      <c r="BS986" s="174"/>
      <c r="BT986" s="174"/>
      <c r="BU986" s="174"/>
      <c r="BV986" s="174"/>
      <c r="BW986" s="174"/>
      <c r="BX986" s="174"/>
      <c r="BY986" s="174"/>
      <c r="BZ986" s="174"/>
      <c r="CA986" s="174"/>
      <c r="CB986" s="174"/>
      <c r="CC986" s="174"/>
      <c r="CD986" s="174"/>
      <c r="CE986" s="174"/>
      <c r="CF986" s="174"/>
      <c r="CG986" s="174"/>
    </row>
    <row r="987" spans="1:85" s="26" customFormat="1" ht="12.75">
      <c r="A987" s="241">
        <v>-99</v>
      </c>
      <c r="B987" s="13" t="s">
        <v>416</v>
      </c>
      <c r="L987" s="174"/>
      <c r="M987" s="174"/>
      <c r="N987" s="174"/>
      <c r="O987" s="174"/>
      <c r="P987" s="174"/>
      <c r="Q987" s="174"/>
      <c r="R987" s="174"/>
      <c r="S987" s="174"/>
      <c r="T987" s="174"/>
      <c r="U987" s="174"/>
      <c r="V987" s="174"/>
      <c r="W987" s="174"/>
      <c r="X987" s="174"/>
      <c r="Y987" s="174"/>
      <c r="Z987" s="174"/>
      <c r="AA987" s="174"/>
      <c r="AB987" s="174"/>
      <c r="AC987" s="174"/>
      <c r="AD987" s="174"/>
      <c r="AE987" s="174"/>
      <c r="AF987" s="174"/>
      <c r="AG987" s="174"/>
      <c r="AH987" s="174"/>
      <c r="AI987" s="174"/>
      <c r="AJ987" s="174"/>
      <c r="AK987" s="174"/>
      <c r="AL987" s="174"/>
      <c r="AM987" s="174"/>
      <c r="AN987" s="174"/>
      <c r="AO987" s="174"/>
      <c r="AP987" s="174"/>
      <c r="AQ987" s="174"/>
      <c r="AR987" s="174"/>
      <c r="AS987" s="174"/>
      <c r="AT987" s="174"/>
      <c r="AU987" s="174"/>
      <c r="AV987" s="174"/>
      <c r="AW987" s="174"/>
      <c r="AX987" s="174"/>
      <c r="AY987" s="174"/>
      <c r="AZ987" s="174"/>
      <c r="BA987" s="174"/>
      <c r="BB987" s="174"/>
      <c r="BC987" s="174"/>
      <c r="BD987" s="174"/>
      <c r="BE987" s="174"/>
      <c r="BF987" s="174"/>
      <c r="BG987" s="174"/>
      <c r="BH987" s="174"/>
      <c r="BI987" s="174"/>
      <c r="BJ987" s="174"/>
      <c r="BK987" s="174"/>
      <c r="BL987" s="174"/>
      <c r="BM987" s="174"/>
      <c r="BN987" s="174"/>
      <c r="BO987" s="174"/>
      <c r="BP987" s="174"/>
      <c r="BQ987" s="174"/>
      <c r="BR987" s="174"/>
      <c r="BS987" s="174"/>
      <c r="BT987" s="174"/>
      <c r="BU987" s="174"/>
      <c r="BV987" s="174"/>
      <c r="BW987" s="174"/>
      <c r="BX987" s="174"/>
      <c r="BY987" s="174"/>
      <c r="BZ987" s="174"/>
      <c r="CA987" s="174"/>
      <c r="CB987" s="174"/>
      <c r="CC987" s="174"/>
      <c r="CD987" s="174"/>
      <c r="CE987" s="174"/>
      <c r="CF987" s="174"/>
      <c r="CG987" s="174"/>
    </row>
    <row r="988" spans="1:85" s="26" customFormat="1" ht="12.75">
      <c r="A988" s="241"/>
      <c r="B988" s="1" t="s">
        <v>447</v>
      </c>
      <c r="L988" s="174"/>
      <c r="M988" s="174"/>
      <c r="N988" s="174"/>
      <c r="O988" s="174"/>
      <c r="P988" s="174"/>
      <c r="Q988" s="174"/>
      <c r="R988" s="174"/>
      <c r="S988" s="174"/>
      <c r="T988" s="174"/>
      <c r="U988" s="174"/>
      <c r="V988" s="174"/>
      <c r="W988" s="174"/>
      <c r="X988" s="174"/>
      <c r="Y988" s="174"/>
      <c r="Z988" s="174"/>
      <c r="AA988" s="174"/>
      <c r="AB988" s="174"/>
      <c r="AC988" s="174"/>
      <c r="AD988" s="174"/>
      <c r="AE988" s="174"/>
      <c r="AF988" s="174"/>
      <c r="AG988" s="174"/>
      <c r="AH988" s="174"/>
      <c r="AI988" s="174"/>
      <c r="AJ988" s="174"/>
      <c r="AK988" s="174"/>
      <c r="AL988" s="174"/>
      <c r="AM988" s="174"/>
      <c r="AN988" s="174"/>
      <c r="AO988" s="174"/>
      <c r="AP988" s="174"/>
      <c r="AQ988" s="174"/>
      <c r="AR988" s="174"/>
      <c r="AS988" s="174"/>
      <c r="AT988" s="174"/>
      <c r="AU988" s="174"/>
      <c r="AV988" s="174"/>
      <c r="AW988" s="174"/>
      <c r="AX988" s="174"/>
      <c r="AY988" s="174"/>
      <c r="AZ988" s="174"/>
      <c r="BA988" s="174"/>
      <c r="BB988" s="174"/>
      <c r="BC988" s="174"/>
      <c r="BD988" s="174"/>
      <c r="BE988" s="174"/>
      <c r="BF988" s="174"/>
      <c r="BG988" s="174"/>
      <c r="BH988" s="174"/>
      <c r="BI988" s="174"/>
      <c r="BJ988" s="174"/>
      <c r="BK988" s="174"/>
      <c r="BL988" s="174"/>
      <c r="BM988" s="174"/>
      <c r="BN988" s="174"/>
      <c r="BO988" s="174"/>
      <c r="BP988" s="174"/>
      <c r="BQ988" s="174"/>
      <c r="BR988" s="174"/>
      <c r="BS988" s="174"/>
      <c r="BT988" s="174"/>
      <c r="BU988" s="174"/>
      <c r="BV988" s="174"/>
      <c r="BW988" s="174"/>
      <c r="BX988" s="174"/>
      <c r="BY988" s="174"/>
      <c r="BZ988" s="174"/>
      <c r="CA988" s="174"/>
      <c r="CB988" s="174"/>
      <c r="CC988" s="174"/>
      <c r="CD988" s="174"/>
      <c r="CE988" s="174"/>
      <c r="CF988" s="174"/>
      <c r="CG988" s="174"/>
    </row>
    <row r="989" spans="1:85" s="26" customFormat="1" ht="4.5" customHeight="1">
      <c r="A989" s="241"/>
      <c r="B989" s="13"/>
      <c r="L989" s="174"/>
      <c r="M989" s="174"/>
      <c r="N989" s="174"/>
      <c r="O989" s="174"/>
      <c r="P989" s="174"/>
      <c r="Q989" s="174"/>
      <c r="R989" s="174"/>
      <c r="S989" s="174"/>
      <c r="T989" s="174"/>
      <c r="U989" s="174"/>
      <c r="V989" s="174"/>
      <c r="W989" s="174"/>
      <c r="X989" s="174"/>
      <c r="Y989" s="174"/>
      <c r="Z989" s="174"/>
      <c r="AA989" s="174"/>
      <c r="AB989" s="174"/>
      <c r="AC989" s="174"/>
      <c r="AD989" s="174"/>
      <c r="AE989" s="174"/>
      <c r="AF989" s="174"/>
      <c r="AG989" s="174"/>
      <c r="AH989" s="174"/>
      <c r="AI989" s="174"/>
      <c r="AJ989" s="174"/>
      <c r="AK989" s="174"/>
      <c r="AL989" s="174"/>
      <c r="AM989" s="174"/>
      <c r="AN989" s="174"/>
      <c r="AO989" s="174"/>
      <c r="AP989" s="174"/>
      <c r="AQ989" s="174"/>
      <c r="AR989" s="174"/>
      <c r="AS989" s="174"/>
      <c r="AT989" s="174"/>
      <c r="AU989" s="174"/>
      <c r="AV989" s="174"/>
      <c r="AW989" s="174"/>
      <c r="AX989" s="174"/>
      <c r="AY989" s="174"/>
      <c r="AZ989" s="174"/>
      <c r="BA989" s="174"/>
      <c r="BB989" s="174"/>
      <c r="BC989" s="174"/>
      <c r="BD989" s="174"/>
      <c r="BE989" s="174"/>
      <c r="BF989" s="174"/>
      <c r="BG989" s="174"/>
      <c r="BH989" s="174"/>
      <c r="BI989" s="174"/>
      <c r="BJ989" s="174"/>
      <c r="BK989" s="174"/>
      <c r="BL989" s="174"/>
      <c r="BM989" s="174"/>
      <c r="BN989" s="174"/>
      <c r="BO989" s="174"/>
      <c r="BP989" s="174"/>
      <c r="BQ989" s="174"/>
      <c r="BR989" s="174"/>
      <c r="BS989" s="174"/>
      <c r="BT989" s="174"/>
      <c r="BU989" s="174"/>
      <c r="BV989" s="174"/>
      <c r="BW989" s="174"/>
      <c r="BX989" s="174"/>
      <c r="BY989" s="174"/>
      <c r="BZ989" s="174"/>
      <c r="CA989" s="174"/>
      <c r="CB989" s="174"/>
      <c r="CC989" s="174"/>
      <c r="CD989" s="174"/>
      <c r="CE989" s="174"/>
      <c r="CF989" s="174"/>
      <c r="CG989" s="174"/>
    </row>
    <row r="990" spans="1:85" s="26" customFormat="1" ht="12.75">
      <c r="A990" s="77"/>
      <c r="B990" s="28"/>
      <c r="C990" s="306" t="s">
        <v>59</v>
      </c>
      <c r="L990" s="174"/>
      <c r="M990" s="174"/>
      <c r="N990" s="174"/>
      <c r="O990" s="174"/>
      <c r="P990" s="174"/>
      <c r="Q990" s="174"/>
      <c r="R990" s="174"/>
      <c r="S990" s="174"/>
      <c r="T990" s="174"/>
      <c r="U990" s="174"/>
      <c r="V990" s="174"/>
      <c r="W990" s="174"/>
      <c r="X990" s="174"/>
      <c r="Y990" s="174"/>
      <c r="Z990" s="174"/>
      <c r="AA990" s="174"/>
      <c r="AB990" s="174"/>
      <c r="AC990" s="174"/>
      <c r="AD990" s="174"/>
      <c r="AE990" s="174"/>
      <c r="AF990" s="174"/>
      <c r="AG990" s="174"/>
      <c r="AH990" s="174"/>
      <c r="AI990" s="174"/>
      <c r="AJ990" s="174"/>
      <c r="AK990" s="174"/>
      <c r="AL990" s="174"/>
      <c r="AM990" s="174"/>
      <c r="AN990" s="174"/>
      <c r="AO990" s="174"/>
      <c r="AP990" s="174"/>
      <c r="AQ990" s="174"/>
      <c r="AR990" s="174"/>
      <c r="AS990" s="174"/>
      <c r="AT990" s="174"/>
      <c r="AU990" s="174"/>
      <c r="AV990" s="174"/>
      <c r="AW990" s="174"/>
      <c r="AX990" s="174"/>
      <c r="AY990" s="174"/>
      <c r="AZ990" s="174"/>
      <c r="BA990" s="174"/>
      <c r="BB990" s="174"/>
      <c r="BC990" s="174"/>
      <c r="BD990" s="174"/>
      <c r="BE990" s="174"/>
      <c r="BF990" s="174"/>
      <c r="BG990" s="174"/>
      <c r="BH990" s="174"/>
      <c r="BI990" s="174"/>
      <c r="BJ990" s="174"/>
      <c r="BK990" s="174"/>
      <c r="BL990" s="174"/>
      <c r="BM990" s="174"/>
      <c r="BN990" s="174"/>
      <c r="BO990" s="174"/>
      <c r="BP990" s="174"/>
      <c r="BQ990" s="174"/>
      <c r="BR990" s="174"/>
      <c r="BS990" s="174"/>
      <c r="BT990" s="174"/>
      <c r="BU990" s="174"/>
      <c r="BV990" s="174"/>
      <c r="BW990" s="174"/>
      <c r="BX990" s="174"/>
      <c r="BY990" s="174"/>
      <c r="BZ990" s="174"/>
      <c r="CA990" s="174"/>
      <c r="CB990" s="174"/>
      <c r="CC990" s="174"/>
      <c r="CD990" s="174"/>
      <c r="CE990" s="174"/>
      <c r="CF990" s="174"/>
      <c r="CG990" s="174"/>
    </row>
    <row r="991" spans="1:85" s="26" customFormat="1" ht="25.5">
      <c r="A991" s="30">
        <f>+A982+1</f>
        <v>149</v>
      </c>
      <c r="B991" s="27" t="s">
        <v>176</v>
      </c>
      <c r="C991" s="74"/>
      <c r="L991" s="174"/>
      <c r="M991" s="174"/>
      <c r="N991" s="174"/>
      <c r="O991" s="174"/>
      <c r="P991" s="174"/>
      <c r="Q991" s="174"/>
      <c r="R991" s="174"/>
      <c r="S991" s="174"/>
      <c r="T991" s="174"/>
      <c r="U991" s="174"/>
      <c r="V991" s="174"/>
      <c r="W991" s="174"/>
      <c r="X991" s="174"/>
      <c r="Y991" s="174"/>
      <c r="Z991" s="174"/>
      <c r="AA991" s="174"/>
      <c r="AB991" s="174"/>
      <c r="AC991" s="174"/>
      <c r="AD991" s="174"/>
      <c r="AE991" s="174"/>
      <c r="AF991" s="174"/>
      <c r="AG991" s="174"/>
      <c r="AH991" s="174"/>
      <c r="AI991" s="174"/>
      <c r="AJ991" s="174"/>
      <c r="AK991" s="174"/>
      <c r="AL991" s="174"/>
      <c r="AM991" s="174"/>
      <c r="AN991" s="174"/>
      <c r="AO991" s="174"/>
      <c r="AP991" s="174"/>
      <c r="AQ991" s="174"/>
      <c r="AR991" s="174"/>
      <c r="AS991" s="174"/>
      <c r="AT991" s="174"/>
      <c r="AU991" s="174"/>
      <c r="AV991" s="174"/>
      <c r="AW991" s="174"/>
      <c r="AX991" s="174"/>
      <c r="AY991" s="174"/>
      <c r="AZ991" s="174"/>
      <c r="BA991" s="174"/>
      <c r="BB991" s="174"/>
      <c r="BC991" s="174"/>
      <c r="BD991" s="174"/>
      <c r="BE991" s="174"/>
      <c r="BF991" s="174"/>
      <c r="BG991" s="174"/>
      <c r="BH991" s="174"/>
      <c r="BI991" s="174"/>
      <c r="BJ991" s="174"/>
      <c r="BK991" s="174"/>
      <c r="BL991" s="174"/>
      <c r="BM991" s="174"/>
      <c r="BN991" s="174"/>
      <c r="BO991" s="174"/>
      <c r="BP991" s="174"/>
      <c r="BQ991" s="174"/>
      <c r="BR991" s="174"/>
      <c r="BS991" s="174"/>
      <c r="BT991" s="174"/>
      <c r="BU991" s="174"/>
      <c r="BV991" s="174"/>
      <c r="BW991" s="174"/>
      <c r="BX991" s="174"/>
      <c r="BY991" s="174"/>
      <c r="BZ991" s="174"/>
      <c r="CA991" s="174"/>
      <c r="CB991" s="174"/>
      <c r="CC991" s="174"/>
      <c r="CD991" s="174"/>
      <c r="CE991" s="174"/>
      <c r="CF991" s="174"/>
      <c r="CG991" s="174"/>
    </row>
    <row r="992" spans="1:85" s="26" customFormat="1" ht="12.75">
      <c r="A992" s="241">
        <v>-88</v>
      </c>
      <c r="B992" s="28" t="s">
        <v>417</v>
      </c>
      <c r="L992" s="174"/>
      <c r="M992" s="174"/>
      <c r="N992" s="174"/>
      <c r="O992" s="174"/>
      <c r="P992" s="174"/>
      <c r="Q992" s="174"/>
      <c r="R992" s="174"/>
      <c r="S992" s="174"/>
      <c r="T992" s="174"/>
      <c r="U992" s="174"/>
      <c r="V992" s="174"/>
      <c r="W992" s="174"/>
      <c r="X992" s="174"/>
      <c r="Y992" s="174"/>
      <c r="Z992" s="174"/>
      <c r="AA992" s="174"/>
      <c r="AB992" s="174"/>
      <c r="AC992" s="174"/>
      <c r="AD992" s="174"/>
      <c r="AE992" s="174"/>
      <c r="AF992" s="174"/>
      <c r="AG992" s="174"/>
      <c r="AH992" s="174"/>
      <c r="AI992" s="174"/>
      <c r="AJ992" s="174"/>
      <c r="AK992" s="174"/>
      <c r="AL992" s="174"/>
      <c r="AM992" s="174"/>
      <c r="AN992" s="174"/>
      <c r="AO992" s="174"/>
      <c r="AP992" s="174"/>
      <c r="AQ992" s="174"/>
      <c r="AR992" s="174"/>
      <c r="AS992" s="174"/>
      <c r="AT992" s="174"/>
      <c r="AU992" s="174"/>
      <c r="AV992" s="174"/>
      <c r="AW992" s="174"/>
      <c r="AX992" s="174"/>
      <c r="AY992" s="174"/>
      <c r="AZ992" s="174"/>
      <c r="BA992" s="174"/>
      <c r="BB992" s="174"/>
      <c r="BC992" s="174"/>
      <c r="BD992" s="174"/>
      <c r="BE992" s="174"/>
      <c r="BF992" s="174"/>
      <c r="BG992" s="174"/>
      <c r="BH992" s="174"/>
      <c r="BI992" s="174"/>
      <c r="BJ992" s="174"/>
      <c r="BK992" s="174"/>
      <c r="BL992" s="174"/>
      <c r="BM992" s="174"/>
      <c r="BN992" s="174"/>
      <c r="BO992" s="174"/>
      <c r="BP992" s="174"/>
      <c r="BQ992" s="174"/>
      <c r="BR992" s="174"/>
      <c r="BS992" s="174"/>
      <c r="BT992" s="174"/>
      <c r="BU992" s="174"/>
      <c r="BV992" s="174"/>
      <c r="BW992" s="174"/>
      <c r="BX992" s="174"/>
      <c r="BY992" s="174"/>
      <c r="BZ992" s="174"/>
      <c r="CA992" s="174"/>
      <c r="CB992" s="174"/>
      <c r="CC992" s="174"/>
      <c r="CD992" s="174"/>
      <c r="CE992" s="174"/>
      <c r="CF992" s="174"/>
      <c r="CG992" s="174"/>
    </row>
    <row r="993" spans="1:85" s="26" customFormat="1" ht="12.75">
      <c r="A993" s="241">
        <v>-98</v>
      </c>
      <c r="B993" s="13" t="s">
        <v>415</v>
      </c>
      <c r="L993" s="174"/>
      <c r="M993" s="174"/>
      <c r="N993" s="174"/>
      <c r="O993" s="174"/>
      <c r="P993" s="174"/>
      <c r="Q993" s="174"/>
      <c r="R993" s="174"/>
      <c r="S993" s="174"/>
      <c r="T993" s="174"/>
      <c r="U993" s="174"/>
      <c r="V993" s="174"/>
      <c r="W993" s="174"/>
      <c r="X993" s="174"/>
      <c r="Y993" s="174"/>
      <c r="Z993" s="174"/>
      <c r="AA993" s="174"/>
      <c r="AB993" s="174"/>
      <c r="AC993" s="174"/>
      <c r="AD993" s="174"/>
      <c r="AE993" s="174"/>
      <c r="AF993" s="174"/>
      <c r="AG993" s="174"/>
      <c r="AH993" s="174"/>
      <c r="AI993" s="174"/>
      <c r="AJ993" s="174"/>
      <c r="AK993" s="174"/>
      <c r="AL993" s="174"/>
      <c r="AM993" s="174"/>
      <c r="AN993" s="174"/>
      <c r="AO993" s="174"/>
      <c r="AP993" s="174"/>
      <c r="AQ993" s="174"/>
      <c r="AR993" s="174"/>
      <c r="AS993" s="174"/>
      <c r="AT993" s="174"/>
      <c r="AU993" s="174"/>
      <c r="AV993" s="174"/>
      <c r="AW993" s="174"/>
      <c r="AX993" s="174"/>
      <c r="AY993" s="174"/>
      <c r="AZ993" s="174"/>
      <c r="BA993" s="174"/>
      <c r="BB993" s="174"/>
      <c r="BC993" s="174"/>
      <c r="BD993" s="174"/>
      <c r="BE993" s="174"/>
      <c r="BF993" s="174"/>
      <c r="BG993" s="174"/>
      <c r="BH993" s="174"/>
      <c r="BI993" s="174"/>
      <c r="BJ993" s="174"/>
      <c r="BK993" s="174"/>
      <c r="BL993" s="174"/>
      <c r="BM993" s="174"/>
      <c r="BN993" s="174"/>
      <c r="BO993" s="174"/>
      <c r="BP993" s="174"/>
      <c r="BQ993" s="174"/>
      <c r="BR993" s="174"/>
      <c r="BS993" s="174"/>
      <c r="BT993" s="174"/>
      <c r="BU993" s="174"/>
      <c r="BV993" s="174"/>
      <c r="BW993" s="174"/>
      <c r="BX993" s="174"/>
      <c r="BY993" s="174"/>
      <c r="BZ993" s="174"/>
      <c r="CA993" s="174"/>
      <c r="CB993" s="174"/>
      <c r="CC993" s="174"/>
      <c r="CD993" s="174"/>
      <c r="CE993" s="174"/>
      <c r="CF993" s="174"/>
      <c r="CG993" s="174"/>
    </row>
    <row r="994" spans="1:85" s="26" customFormat="1" ht="12.75">
      <c r="A994" s="241">
        <v>-99</v>
      </c>
      <c r="B994" s="13" t="s">
        <v>416</v>
      </c>
      <c r="L994" s="174"/>
      <c r="M994" s="174"/>
      <c r="N994" s="174"/>
      <c r="O994" s="174"/>
      <c r="P994" s="174"/>
      <c r="Q994" s="174"/>
      <c r="R994" s="174"/>
      <c r="S994" s="174"/>
      <c r="T994" s="174"/>
      <c r="U994" s="174"/>
      <c r="V994" s="174"/>
      <c r="W994" s="174"/>
      <c r="X994" s="174"/>
      <c r="Y994" s="174"/>
      <c r="Z994" s="174"/>
      <c r="AA994" s="174"/>
      <c r="AB994" s="174"/>
      <c r="AC994" s="174"/>
      <c r="AD994" s="174"/>
      <c r="AE994" s="174"/>
      <c r="AF994" s="174"/>
      <c r="AG994" s="174"/>
      <c r="AH994" s="174"/>
      <c r="AI994" s="174"/>
      <c r="AJ994" s="174"/>
      <c r="AK994" s="174"/>
      <c r="AL994" s="174"/>
      <c r="AM994" s="174"/>
      <c r="AN994" s="174"/>
      <c r="AO994" s="174"/>
      <c r="AP994" s="174"/>
      <c r="AQ994" s="174"/>
      <c r="AR994" s="174"/>
      <c r="AS994" s="174"/>
      <c r="AT994" s="174"/>
      <c r="AU994" s="174"/>
      <c r="AV994" s="174"/>
      <c r="AW994" s="174"/>
      <c r="AX994" s="174"/>
      <c r="AY994" s="174"/>
      <c r="AZ994" s="174"/>
      <c r="BA994" s="174"/>
      <c r="BB994" s="174"/>
      <c r="BC994" s="174"/>
      <c r="BD994" s="174"/>
      <c r="BE994" s="174"/>
      <c r="BF994" s="174"/>
      <c r="BG994" s="174"/>
      <c r="BH994" s="174"/>
      <c r="BI994" s="174"/>
      <c r="BJ994" s="174"/>
      <c r="BK994" s="174"/>
      <c r="BL994" s="174"/>
      <c r="BM994" s="174"/>
      <c r="BN994" s="174"/>
      <c r="BO994" s="174"/>
      <c r="BP994" s="174"/>
      <c r="BQ994" s="174"/>
      <c r="BR994" s="174"/>
      <c r="BS994" s="174"/>
      <c r="BT994" s="174"/>
      <c r="BU994" s="174"/>
      <c r="BV994" s="174"/>
      <c r="BW994" s="174"/>
      <c r="BX994" s="174"/>
      <c r="BY994" s="174"/>
      <c r="BZ994" s="174"/>
      <c r="CA994" s="174"/>
      <c r="CB994" s="174"/>
      <c r="CC994" s="174"/>
      <c r="CD994" s="174"/>
      <c r="CE994" s="174"/>
      <c r="CF994" s="174"/>
      <c r="CG994" s="174"/>
    </row>
    <row r="995" spans="1:85" s="26" customFormat="1" ht="12.75">
      <c r="A995" s="241"/>
      <c r="B995" s="1" t="s">
        <v>447</v>
      </c>
      <c r="L995" s="174"/>
      <c r="M995" s="174"/>
      <c r="N995" s="174"/>
      <c r="O995" s="174"/>
      <c r="P995" s="174"/>
      <c r="Q995" s="174"/>
      <c r="R995" s="174"/>
      <c r="S995" s="174"/>
      <c r="T995" s="174"/>
      <c r="U995" s="174"/>
      <c r="V995" s="174"/>
      <c r="W995" s="174"/>
      <c r="X995" s="174"/>
      <c r="Y995" s="174"/>
      <c r="Z995" s="174"/>
      <c r="AA995" s="174"/>
      <c r="AB995" s="174"/>
      <c r="AC995" s="174"/>
      <c r="AD995" s="174"/>
      <c r="AE995" s="174"/>
      <c r="AF995" s="174"/>
      <c r="AG995" s="174"/>
      <c r="AH995" s="174"/>
      <c r="AI995" s="174"/>
      <c r="AJ995" s="174"/>
      <c r="AK995" s="174"/>
      <c r="AL995" s="174"/>
      <c r="AM995" s="174"/>
      <c r="AN995" s="174"/>
      <c r="AO995" s="174"/>
      <c r="AP995" s="174"/>
      <c r="AQ995" s="174"/>
      <c r="AR995" s="174"/>
      <c r="AS995" s="174"/>
      <c r="AT995" s="174"/>
      <c r="AU995" s="174"/>
      <c r="AV995" s="174"/>
      <c r="AW995" s="174"/>
      <c r="AX995" s="174"/>
      <c r="AY995" s="174"/>
      <c r="AZ995" s="174"/>
      <c r="BA995" s="174"/>
      <c r="BB995" s="174"/>
      <c r="BC995" s="174"/>
      <c r="BD995" s="174"/>
      <c r="BE995" s="174"/>
      <c r="BF995" s="174"/>
      <c r="BG995" s="174"/>
      <c r="BH995" s="174"/>
      <c r="BI995" s="174"/>
      <c r="BJ995" s="174"/>
      <c r="BK995" s="174"/>
      <c r="BL995" s="174"/>
      <c r="BM995" s="174"/>
      <c r="BN995" s="174"/>
      <c r="BO995" s="174"/>
      <c r="BP995" s="174"/>
      <c r="BQ995" s="174"/>
      <c r="BR995" s="174"/>
      <c r="BS995" s="174"/>
      <c r="BT995" s="174"/>
      <c r="BU995" s="174"/>
      <c r="BV995" s="174"/>
      <c r="BW995" s="174"/>
      <c r="BX995" s="174"/>
      <c r="BY995" s="174"/>
      <c r="BZ995" s="174"/>
      <c r="CA995" s="174"/>
      <c r="CB995" s="174"/>
      <c r="CC995" s="174"/>
      <c r="CD995" s="174"/>
      <c r="CE995" s="174"/>
      <c r="CF995" s="174"/>
      <c r="CG995" s="174"/>
    </row>
    <row r="996" spans="1:85" s="26" customFormat="1" ht="12.75">
      <c r="A996" s="241"/>
      <c r="B996" s="1"/>
      <c r="L996" s="174"/>
      <c r="M996" s="174"/>
      <c r="N996" s="174"/>
      <c r="O996" s="174"/>
      <c r="P996" s="174"/>
      <c r="Q996" s="174"/>
      <c r="R996" s="174"/>
      <c r="S996" s="174"/>
      <c r="T996" s="174"/>
      <c r="U996" s="174"/>
      <c r="V996" s="174"/>
      <c r="W996" s="174"/>
      <c r="X996" s="174"/>
      <c r="Y996" s="174"/>
      <c r="Z996" s="174"/>
      <c r="AA996" s="174"/>
      <c r="AB996" s="174"/>
      <c r="AC996" s="174"/>
      <c r="AD996" s="174"/>
      <c r="AE996" s="174"/>
      <c r="AF996" s="174"/>
      <c r="AG996" s="174"/>
      <c r="AH996" s="174"/>
      <c r="AI996" s="174"/>
      <c r="AJ996" s="174"/>
      <c r="AK996" s="174"/>
      <c r="AL996" s="174"/>
      <c r="AM996" s="174"/>
      <c r="AN996" s="174"/>
      <c r="AO996" s="174"/>
      <c r="AP996" s="174"/>
      <c r="AQ996" s="174"/>
      <c r="AR996" s="174"/>
      <c r="AS996" s="174"/>
      <c r="AT996" s="174"/>
      <c r="AU996" s="174"/>
      <c r="AV996" s="174"/>
      <c r="AW996" s="174"/>
      <c r="AX996" s="174"/>
      <c r="AY996" s="174"/>
      <c r="AZ996" s="174"/>
      <c r="BA996" s="174"/>
      <c r="BB996" s="174"/>
      <c r="BC996" s="174"/>
      <c r="BD996" s="174"/>
      <c r="BE996" s="174"/>
      <c r="BF996" s="174"/>
      <c r="BG996" s="174"/>
      <c r="BH996" s="174"/>
      <c r="BI996" s="174"/>
      <c r="BJ996" s="174"/>
      <c r="BK996" s="174"/>
      <c r="BL996" s="174"/>
      <c r="BM996" s="174"/>
      <c r="BN996" s="174"/>
      <c r="BO996" s="174"/>
      <c r="BP996" s="174"/>
      <c r="BQ996" s="174"/>
      <c r="BR996" s="174"/>
      <c r="BS996" s="174"/>
      <c r="BT996" s="174"/>
      <c r="BU996" s="174"/>
      <c r="BV996" s="174"/>
      <c r="BW996" s="174"/>
      <c r="BX996" s="174"/>
      <c r="BY996" s="174"/>
      <c r="BZ996" s="174"/>
      <c r="CA996" s="174"/>
      <c r="CB996" s="174"/>
      <c r="CC996" s="174"/>
      <c r="CD996" s="174"/>
      <c r="CE996" s="174"/>
      <c r="CF996" s="174"/>
      <c r="CG996" s="174"/>
    </row>
    <row r="997" spans="1:85" s="26" customFormat="1" ht="21.75" customHeight="1">
      <c r="A997" s="333" t="s">
        <v>177</v>
      </c>
      <c r="B997" s="334"/>
      <c r="C997" s="334"/>
      <c r="D997" s="334"/>
      <c r="E997" s="334"/>
      <c r="F997" s="334"/>
      <c r="G997" s="334"/>
      <c r="H997" s="334"/>
      <c r="I997" s="334"/>
      <c r="J997" s="334"/>
      <c r="K997" s="334"/>
      <c r="L997" s="174"/>
      <c r="M997" s="174"/>
      <c r="N997" s="174"/>
      <c r="O997" s="174"/>
      <c r="P997" s="174"/>
      <c r="Q997" s="174"/>
      <c r="R997" s="174"/>
      <c r="S997" s="174"/>
      <c r="T997" s="174"/>
      <c r="U997" s="174"/>
      <c r="V997" s="174"/>
      <c r="W997" s="174"/>
      <c r="X997" s="174"/>
      <c r="Y997" s="174"/>
      <c r="Z997" s="174"/>
      <c r="AA997" s="174"/>
      <c r="AB997" s="174"/>
      <c r="AC997" s="174"/>
      <c r="AD997" s="174"/>
      <c r="AE997" s="174"/>
      <c r="AF997" s="174"/>
      <c r="AG997" s="174"/>
      <c r="AH997" s="174"/>
      <c r="AI997" s="174"/>
      <c r="AJ997" s="174"/>
      <c r="AK997" s="174"/>
      <c r="AL997" s="174"/>
      <c r="AM997" s="174"/>
      <c r="AN997" s="174"/>
      <c r="AO997" s="174"/>
      <c r="AP997" s="174"/>
      <c r="AQ997" s="174"/>
      <c r="AR997" s="174"/>
      <c r="AS997" s="174"/>
      <c r="AT997" s="174"/>
      <c r="AU997" s="174"/>
      <c r="AV997" s="174"/>
      <c r="AW997" s="174"/>
      <c r="AX997" s="174"/>
      <c r="AY997" s="174"/>
      <c r="AZ997" s="174"/>
      <c r="BA997" s="174"/>
      <c r="BB997" s="174"/>
      <c r="BC997" s="174"/>
      <c r="BD997" s="174"/>
      <c r="BE997" s="174"/>
      <c r="BF997" s="174"/>
      <c r="BG997" s="174"/>
      <c r="BH997" s="174"/>
      <c r="BI997" s="174"/>
      <c r="BJ997" s="174"/>
      <c r="BK997" s="174"/>
      <c r="BL997" s="174"/>
      <c r="BM997" s="174"/>
      <c r="BN997" s="174"/>
      <c r="BO997" s="174"/>
      <c r="BP997" s="174"/>
      <c r="BQ997" s="174"/>
      <c r="BR997" s="174"/>
      <c r="BS997" s="174"/>
      <c r="BT997" s="174"/>
      <c r="BU997" s="174"/>
      <c r="BV997" s="174"/>
      <c r="BW997" s="174"/>
      <c r="BX997" s="174"/>
      <c r="BY997" s="174"/>
      <c r="BZ997" s="174"/>
      <c r="CA997" s="174"/>
      <c r="CB997" s="174"/>
      <c r="CC997" s="174"/>
      <c r="CD997" s="174"/>
      <c r="CE997" s="174"/>
      <c r="CF997" s="174"/>
      <c r="CG997" s="174"/>
    </row>
    <row r="998" spans="1:85" s="26" customFormat="1" ht="12.75">
      <c r="A998" s="241"/>
      <c r="B998" s="13"/>
      <c r="L998" s="174"/>
      <c r="M998" s="174"/>
      <c r="N998" s="174"/>
      <c r="O998" s="174"/>
      <c r="P998" s="174"/>
      <c r="Q998" s="174"/>
      <c r="R998" s="174"/>
      <c r="S998" s="174"/>
      <c r="T998" s="174"/>
      <c r="U998" s="174"/>
      <c r="V998" s="174"/>
      <c r="W998" s="174"/>
      <c r="X998" s="174"/>
      <c r="Y998" s="174"/>
      <c r="Z998" s="174"/>
      <c r="AA998" s="174"/>
      <c r="AB998" s="174"/>
      <c r="AC998" s="174"/>
      <c r="AD998" s="174"/>
      <c r="AE998" s="174"/>
      <c r="AF998" s="174"/>
      <c r="AG998" s="174"/>
      <c r="AH998" s="174"/>
      <c r="AI998" s="174"/>
      <c r="AJ998" s="174"/>
      <c r="AK998" s="174"/>
      <c r="AL998" s="174"/>
      <c r="AM998" s="174"/>
      <c r="AN998" s="174"/>
      <c r="AO998" s="174"/>
      <c r="AP998" s="174"/>
      <c r="AQ998" s="174"/>
      <c r="AR998" s="174"/>
      <c r="AS998" s="174"/>
      <c r="AT998" s="174"/>
      <c r="AU998" s="174"/>
      <c r="AV998" s="174"/>
      <c r="AW998" s="174"/>
      <c r="AX998" s="174"/>
      <c r="AY998" s="174"/>
      <c r="AZ998" s="174"/>
      <c r="BA998" s="174"/>
      <c r="BB998" s="174"/>
      <c r="BC998" s="174"/>
      <c r="BD998" s="174"/>
      <c r="BE998" s="174"/>
      <c r="BF998" s="174"/>
      <c r="BG998" s="174"/>
      <c r="BH998" s="174"/>
      <c r="BI998" s="174"/>
      <c r="BJ998" s="174"/>
      <c r="BK998" s="174"/>
      <c r="BL998" s="174"/>
      <c r="BM998" s="174"/>
      <c r="BN998" s="174"/>
      <c r="BO998" s="174"/>
      <c r="BP998" s="174"/>
      <c r="BQ998" s="174"/>
      <c r="BR998" s="174"/>
      <c r="BS998" s="174"/>
      <c r="BT998" s="174"/>
      <c r="BU998" s="174"/>
      <c r="BV998" s="174"/>
      <c r="BW998" s="174"/>
      <c r="BX998" s="174"/>
      <c r="BY998" s="174"/>
      <c r="BZ998" s="174"/>
      <c r="CA998" s="174"/>
      <c r="CB998" s="174"/>
      <c r="CC998" s="174"/>
      <c r="CD998" s="174"/>
      <c r="CE998" s="174"/>
      <c r="CF998" s="174"/>
      <c r="CG998" s="174"/>
    </row>
    <row r="999" spans="1:85" s="26" customFormat="1" ht="12.75">
      <c r="A999" s="77"/>
      <c r="B999" s="28"/>
      <c r="C999" s="233" t="s">
        <v>59</v>
      </c>
      <c r="D999" s="338" t="s">
        <v>150</v>
      </c>
      <c r="E999" s="338"/>
      <c r="F999" s="338"/>
      <c r="L999" s="174"/>
      <c r="M999" s="174"/>
      <c r="N999" s="174"/>
      <c r="O999" s="174"/>
      <c r="P999" s="174"/>
      <c r="Q999" s="174"/>
      <c r="R999" s="174"/>
      <c r="S999" s="174"/>
      <c r="T999" s="174"/>
      <c r="U999" s="174"/>
      <c r="V999" s="174"/>
      <c r="W999" s="174"/>
      <c r="X999" s="174"/>
      <c r="Y999" s="174"/>
      <c r="Z999" s="174"/>
      <c r="AA999" s="174"/>
      <c r="AB999" s="174"/>
      <c r="AC999" s="174"/>
      <c r="AD999" s="174"/>
      <c r="AE999" s="174"/>
      <c r="AF999" s="174"/>
      <c r="AG999" s="174"/>
      <c r="AH999" s="174"/>
      <c r="AI999" s="174"/>
      <c r="AJ999" s="174"/>
      <c r="AK999" s="174"/>
      <c r="AL999" s="174"/>
      <c r="AM999" s="174"/>
      <c r="AN999" s="174"/>
      <c r="AO999" s="174"/>
      <c r="AP999" s="174"/>
      <c r="AQ999" s="174"/>
      <c r="AR999" s="174"/>
      <c r="AS999" s="174"/>
      <c r="AT999" s="174"/>
      <c r="AU999" s="174"/>
      <c r="AV999" s="174"/>
      <c r="AW999" s="174"/>
      <c r="AX999" s="174"/>
      <c r="AY999" s="174"/>
      <c r="AZ999" s="174"/>
      <c r="BA999" s="174"/>
      <c r="BB999" s="174"/>
      <c r="BC999" s="174"/>
      <c r="BD999" s="174"/>
      <c r="BE999" s="174"/>
      <c r="BF999" s="174"/>
      <c r="BG999" s="174"/>
      <c r="BH999" s="174"/>
      <c r="BI999" s="174"/>
      <c r="BJ999" s="174"/>
      <c r="BK999" s="174"/>
      <c r="BL999" s="174"/>
      <c r="BM999" s="174"/>
      <c r="BN999" s="174"/>
      <c r="BO999" s="174"/>
      <c r="BP999" s="174"/>
      <c r="BQ999" s="174"/>
      <c r="BR999" s="174"/>
      <c r="BS999" s="174"/>
      <c r="BT999" s="174"/>
      <c r="BU999" s="174"/>
      <c r="BV999" s="174"/>
      <c r="BW999" s="174"/>
      <c r="BX999" s="174"/>
      <c r="BY999" s="174"/>
      <c r="BZ999" s="174"/>
      <c r="CA999" s="174"/>
      <c r="CB999" s="174"/>
      <c r="CC999" s="174"/>
      <c r="CD999" s="174"/>
      <c r="CE999" s="174"/>
      <c r="CF999" s="174"/>
      <c r="CG999" s="174"/>
    </row>
    <row r="1000" spans="1:85" s="26" customFormat="1" ht="51">
      <c r="A1000" s="30">
        <f>+A991+1</f>
        <v>150</v>
      </c>
      <c r="B1000" s="27" t="s">
        <v>178</v>
      </c>
      <c r="C1000" s="74"/>
      <c r="D1000" s="328"/>
      <c r="E1000" s="328"/>
      <c r="F1000" s="328"/>
      <c r="L1000" s="174"/>
      <c r="M1000" s="174"/>
      <c r="N1000" s="174"/>
      <c r="O1000" s="174"/>
      <c r="P1000" s="174"/>
      <c r="Q1000" s="174"/>
      <c r="R1000" s="174"/>
      <c r="S1000" s="174"/>
      <c r="T1000" s="174"/>
      <c r="U1000" s="174"/>
      <c r="V1000" s="174"/>
      <c r="W1000" s="174"/>
      <c r="X1000" s="174"/>
      <c r="Y1000" s="174"/>
      <c r="Z1000" s="174"/>
      <c r="AA1000" s="174"/>
      <c r="AB1000" s="174"/>
      <c r="AC1000" s="174"/>
      <c r="AD1000" s="174"/>
      <c r="AE1000" s="174"/>
      <c r="AF1000" s="174"/>
      <c r="AG1000" s="174"/>
      <c r="AH1000" s="174"/>
      <c r="AI1000" s="174"/>
      <c r="AJ1000" s="174"/>
      <c r="AK1000" s="174"/>
      <c r="AL1000" s="174"/>
      <c r="AM1000" s="174"/>
      <c r="AN1000" s="174"/>
      <c r="AO1000" s="174"/>
      <c r="AP1000" s="174"/>
      <c r="AQ1000" s="174"/>
      <c r="AR1000" s="174"/>
      <c r="AS1000" s="174"/>
      <c r="AT1000" s="174"/>
      <c r="AU1000" s="174"/>
      <c r="AV1000" s="174"/>
      <c r="AW1000" s="174"/>
      <c r="AX1000" s="174"/>
      <c r="AY1000" s="174"/>
      <c r="AZ1000" s="174"/>
      <c r="BA1000" s="174"/>
      <c r="BB1000" s="174"/>
      <c r="BC1000" s="174"/>
      <c r="BD1000" s="174"/>
      <c r="BE1000" s="174"/>
      <c r="BF1000" s="174"/>
      <c r="BG1000" s="174"/>
      <c r="BH1000" s="174"/>
      <c r="BI1000" s="174"/>
      <c r="BJ1000" s="174"/>
      <c r="BK1000" s="174"/>
      <c r="BL1000" s="174"/>
      <c r="BM1000" s="174"/>
      <c r="BN1000" s="174"/>
      <c r="BO1000" s="174"/>
      <c r="BP1000" s="174"/>
      <c r="BQ1000" s="174"/>
      <c r="BR1000" s="174"/>
      <c r="BS1000" s="174"/>
      <c r="BT1000" s="174"/>
      <c r="BU1000" s="174"/>
      <c r="BV1000" s="174"/>
      <c r="BW1000" s="174"/>
      <c r="BX1000" s="174"/>
      <c r="BY1000" s="174"/>
      <c r="BZ1000" s="174"/>
      <c r="CA1000" s="174"/>
      <c r="CB1000" s="174"/>
      <c r="CC1000" s="174"/>
      <c r="CD1000" s="174"/>
      <c r="CE1000" s="174"/>
      <c r="CF1000" s="174"/>
      <c r="CG1000" s="174"/>
    </row>
    <row r="1001" spans="1:85" s="26" customFormat="1" ht="12.75">
      <c r="A1001" s="93" t="s">
        <v>347</v>
      </c>
      <c r="B1001" s="5" t="s">
        <v>179</v>
      </c>
      <c r="D1001" s="148" t="s">
        <v>447</v>
      </c>
      <c r="L1001" s="174"/>
      <c r="M1001" s="174"/>
      <c r="N1001" s="174"/>
      <c r="O1001" s="174"/>
      <c r="P1001" s="174"/>
      <c r="Q1001" s="174"/>
      <c r="R1001" s="174"/>
      <c r="S1001" s="174"/>
      <c r="T1001" s="174"/>
      <c r="U1001" s="174"/>
      <c r="V1001" s="174"/>
      <c r="W1001" s="174"/>
      <c r="X1001" s="174"/>
      <c r="Y1001" s="174"/>
      <c r="Z1001" s="174"/>
      <c r="AA1001" s="174"/>
      <c r="AB1001" s="174"/>
      <c r="AC1001" s="174"/>
      <c r="AD1001" s="174"/>
      <c r="AE1001" s="174"/>
      <c r="AF1001" s="174"/>
      <c r="AG1001" s="174"/>
      <c r="AH1001" s="174"/>
      <c r="AI1001" s="174"/>
      <c r="AJ1001" s="174"/>
      <c r="AK1001" s="174"/>
      <c r="AL1001" s="174"/>
      <c r="AM1001" s="174"/>
      <c r="AN1001" s="174"/>
      <c r="AO1001" s="174"/>
      <c r="AP1001" s="174"/>
      <c r="AQ1001" s="174"/>
      <c r="AR1001" s="174"/>
      <c r="AS1001" s="174"/>
      <c r="AT1001" s="174"/>
      <c r="AU1001" s="174"/>
      <c r="AV1001" s="174"/>
      <c r="AW1001" s="174"/>
      <c r="AX1001" s="174"/>
      <c r="AY1001" s="174"/>
      <c r="AZ1001" s="174"/>
      <c r="BA1001" s="174"/>
      <c r="BB1001" s="174"/>
      <c r="BC1001" s="174"/>
      <c r="BD1001" s="174"/>
      <c r="BE1001" s="174"/>
      <c r="BF1001" s="174"/>
      <c r="BG1001" s="174"/>
      <c r="BH1001" s="174"/>
      <c r="BI1001" s="174"/>
      <c r="BJ1001" s="174"/>
      <c r="BK1001" s="174"/>
      <c r="BL1001" s="174"/>
      <c r="BM1001" s="174"/>
      <c r="BN1001" s="174"/>
      <c r="BO1001" s="174"/>
      <c r="BP1001" s="174"/>
      <c r="BQ1001" s="174"/>
      <c r="BR1001" s="174"/>
      <c r="BS1001" s="174"/>
      <c r="BT1001" s="174"/>
      <c r="BU1001" s="174"/>
      <c r="BV1001" s="174"/>
      <c r="BW1001" s="174"/>
      <c r="BX1001" s="174"/>
      <c r="BY1001" s="174"/>
      <c r="BZ1001" s="174"/>
      <c r="CA1001" s="174"/>
      <c r="CB1001" s="174"/>
      <c r="CC1001" s="174"/>
      <c r="CD1001" s="174"/>
      <c r="CE1001" s="174"/>
      <c r="CF1001" s="174"/>
      <c r="CG1001" s="174"/>
    </row>
    <row r="1002" spans="1:85" s="26" customFormat="1" ht="12.75">
      <c r="A1002" s="93" t="s">
        <v>348</v>
      </c>
      <c r="B1002" s="5" t="s">
        <v>600</v>
      </c>
      <c r="D1002" s="148" t="s">
        <v>447</v>
      </c>
      <c r="L1002" s="174"/>
      <c r="M1002" s="174"/>
      <c r="N1002" s="174"/>
      <c r="O1002" s="174"/>
      <c r="P1002" s="174"/>
      <c r="Q1002" s="174"/>
      <c r="R1002" s="174"/>
      <c r="S1002" s="174"/>
      <c r="T1002" s="174"/>
      <c r="U1002" s="174"/>
      <c r="V1002" s="174"/>
      <c r="W1002" s="174"/>
      <c r="X1002" s="174"/>
      <c r="Y1002" s="174"/>
      <c r="Z1002" s="174"/>
      <c r="AA1002" s="174"/>
      <c r="AB1002" s="174"/>
      <c r="AC1002" s="174"/>
      <c r="AD1002" s="174"/>
      <c r="AE1002" s="174"/>
      <c r="AF1002" s="174"/>
      <c r="AG1002" s="174"/>
      <c r="AH1002" s="174"/>
      <c r="AI1002" s="174"/>
      <c r="AJ1002" s="174"/>
      <c r="AK1002" s="174"/>
      <c r="AL1002" s="174"/>
      <c r="AM1002" s="174"/>
      <c r="AN1002" s="174"/>
      <c r="AO1002" s="174"/>
      <c r="AP1002" s="174"/>
      <c r="AQ1002" s="174"/>
      <c r="AR1002" s="174"/>
      <c r="AS1002" s="174"/>
      <c r="AT1002" s="174"/>
      <c r="AU1002" s="174"/>
      <c r="AV1002" s="174"/>
      <c r="AW1002" s="174"/>
      <c r="AX1002" s="174"/>
      <c r="AY1002" s="174"/>
      <c r="AZ1002" s="174"/>
      <c r="BA1002" s="174"/>
      <c r="BB1002" s="174"/>
      <c r="BC1002" s="174"/>
      <c r="BD1002" s="174"/>
      <c r="BE1002" s="174"/>
      <c r="BF1002" s="174"/>
      <c r="BG1002" s="174"/>
      <c r="BH1002" s="174"/>
      <c r="BI1002" s="174"/>
      <c r="BJ1002" s="174"/>
      <c r="BK1002" s="174"/>
      <c r="BL1002" s="174"/>
      <c r="BM1002" s="174"/>
      <c r="BN1002" s="174"/>
      <c r="BO1002" s="174"/>
      <c r="BP1002" s="174"/>
      <c r="BQ1002" s="174"/>
      <c r="BR1002" s="174"/>
      <c r="BS1002" s="174"/>
      <c r="BT1002" s="174"/>
      <c r="BU1002" s="174"/>
      <c r="BV1002" s="174"/>
      <c r="BW1002" s="174"/>
      <c r="BX1002" s="174"/>
      <c r="BY1002" s="174"/>
      <c r="BZ1002" s="174"/>
      <c r="CA1002" s="174"/>
      <c r="CB1002" s="174"/>
      <c r="CC1002" s="174"/>
      <c r="CD1002" s="174"/>
      <c r="CE1002" s="174"/>
      <c r="CF1002" s="174"/>
      <c r="CG1002" s="174"/>
    </row>
    <row r="1003" spans="1:85" s="26" customFormat="1" ht="12.75">
      <c r="A1003" s="241">
        <v>88</v>
      </c>
      <c r="B1003" s="13" t="s">
        <v>417</v>
      </c>
      <c r="D1003" s="148" t="s">
        <v>447</v>
      </c>
      <c r="L1003" s="174"/>
      <c r="M1003" s="174"/>
      <c r="N1003" s="174"/>
      <c r="O1003" s="174"/>
      <c r="P1003" s="174"/>
      <c r="Q1003" s="174"/>
      <c r="R1003" s="174"/>
      <c r="S1003" s="174"/>
      <c r="T1003" s="174"/>
      <c r="U1003" s="174"/>
      <c r="V1003" s="174"/>
      <c r="W1003" s="174"/>
      <c r="X1003" s="174"/>
      <c r="Y1003" s="174"/>
      <c r="Z1003" s="174"/>
      <c r="AA1003" s="174"/>
      <c r="AB1003" s="174"/>
      <c r="AC1003" s="174"/>
      <c r="AD1003" s="174"/>
      <c r="AE1003" s="174"/>
      <c r="AF1003" s="174"/>
      <c r="AG1003" s="174"/>
      <c r="AH1003" s="174"/>
      <c r="AI1003" s="174"/>
      <c r="AJ1003" s="174"/>
      <c r="AK1003" s="174"/>
      <c r="AL1003" s="174"/>
      <c r="AM1003" s="174"/>
      <c r="AN1003" s="174"/>
      <c r="AO1003" s="174"/>
      <c r="AP1003" s="174"/>
      <c r="AQ1003" s="174"/>
      <c r="AR1003" s="174"/>
      <c r="AS1003" s="174"/>
      <c r="AT1003" s="174"/>
      <c r="AU1003" s="174"/>
      <c r="AV1003" s="174"/>
      <c r="AW1003" s="174"/>
      <c r="AX1003" s="174"/>
      <c r="AY1003" s="174"/>
      <c r="AZ1003" s="174"/>
      <c r="BA1003" s="174"/>
      <c r="BB1003" s="174"/>
      <c r="BC1003" s="174"/>
      <c r="BD1003" s="174"/>
      <c r="BE1003" s="174"/>
      <c r="BF1003" s="174"/>
      <c r="BG1003" s="174"/>
      <c r="BH1003" s="174"/>
      <c r="BI1003" s="174"/>
      <c r="BJ1003" s="174"/>
      <c r="BK1003" s="174"/>
      <c r="BL1003" s="174"/>
      <c r="BM1003" s="174"/>
      <c r="BN1003" s="174"/>
      <c r="BO1003" s="174"/>
      <c r="BP1003" s="174"/>
      <c r="BQ1003" s="174"/>
      <c r="BR1003" s="174"/>
      <c r="BS1003" s="174"/>
      <c r="BT1003" s="174"/>
      <c r="BU1003" s="174"/>
      <c r="BV1003" s="174"/>
      <c r="BW1003" s="174"/>
      <c r="BX1003" s="174"/>
      <c r="BY1003" s="174"/>
      <c r="BZ1003" s="174"/>
      <c r="CA1003" s="174"/>
      <c r="CB1003" s="174"/>
      <c r="CC1003" s="174"/>
      <c r="CD1003" s="174"/>
      <c r="CE1003" s="174"/>
      <c r="CF1003" s="174"/>
      <c r="CG1003" s="174"/>
    </row>
    <row r="1004" spans="1:85" s="26" customFormat="1" ht="12.75">
      <c r="A1004" s="241">
        <v>98</v>
      </c>
      <c r="B1004" s="13" t="s">
        <v>415</v>
      </c>
      <c r="D1004" s="148" t="s">
        <v>447</v>
      </c>
      <c r="L1004" s="174"/>
      <c r="M1004" s="174"/>
      <c r="N1004" s="174"/>
      <c r="O1004" s="174"/>
      <c r="P1004" s="174"/>
      <c r="Q1004" s="174"/>
      <c r="R1004" s="174"/>
      <c r="S1004" s="174"/>
      <c r="T1004" s="174"/>
      <c r="U1004" s="174"/>
      <c r="V1004" s="174"/>
      <c r="W1004" s="174"/>
      <c r="X1004" s="174"/>
      <c r="Y1004" s="174"/>
      <c r="Z1004" s="174"/>
      <c r="AA1004" s="174"/>
      <c r="AB1004" s="174"/>
      <c r="AC1004" s="174"/>
      <c r="AD1004" s="174"/>
      <c r="AE1004" s="174"/>
      <c r="AF1004" s="174"/>
      <c r="AG1004" s="174"/>
      <c r="AH1004" s="174"/>
      <c r="AI1004" s="174"/>
      <c r="AJ1004" s="174"/>
      <c r="AK1004" s="174"/>
      <c r="AL1004" s="174"/>
      <c r="AM1004" s="174"/>
      <c r="AN1004" s="174"/>
      <c r="AO1004" s="174"/>
      <c r="AP1004" s="174"/>
      <c r="AQ1004" s="174"/>
      <c r="AR1004" s="174"/>
      <c r="AS1004" s="174"/>
      <c r="AT1004" s="174"/>
      <c r="AU1004" s="174"/>
      <c r="AV1004" s="174"/>
      <c r="AW1004" s="174"/>
      <c r="AX1004" s="174"/>
      <c r="AY1004" s="174"/>
      <c r="AZ1004" s="174"/>
      <c r="BA1004" s="174"/>
      <c r="BB1004" s="174"/>
      <c r="BC1004" s="174"/>
      <c r="BD1004" s="174"/>
      <c r="BE1004" s="174"/>
      <c r="BF1004" s="174"/>
      <c r="BG1004" s="174"/>
      <c r="BH1004" s="174"/>
      <c r="BI1004" s="174"/>
      <c r="BJ1004" s="174"/>
      <c r="BK1004" s="174"/>
      <c r="BL1004" s="174"/>
      <c r="BM1004" s="174"/>
      <c r="BN1004" s="174"/>
      <c r="BO1004" s="174"/>
      <c r="BP1004" s="174"/>
      <c r="BQ1004" s="174"/>
      <c r="BR1004" s="174"/>
      <c r="BS1004" s="174"/>
      <c r="BT1004" s="174"/>
      <c r="BU1004" s="174"/>
      <c r="BV1004" s="174"/>
      <c r="BW1004" s="174"/>
      <c r="BX1004" s="174"/>
      <c r="BY1004" s="174"/>
      <c r="BZ1004" s="174"/>
      <c r="CA1004" s="174"/>
      <c r="CB1004" s="174"/>
      <c r="CC1004" s="174"/>
      <c r="CD1004" s="174"/>
      <c r="CE1004" s="174"/>
      <c r="CF1004" s="174"/>
      <c r="CG1004" s="174"/>
    </row>
    <row r="1005" spans="1:85" s="26" customFormat="1" ht="12.75">
      <c r="A1005" s="241">
        <v>99</v>
      </c>
      <c r="B1005" s="13" t="s">
        <v>416</v>
      </c>
      <c r="D1005" s="148" t="s">
        <v>447</v>
      </c>
      <c r="L1005" s="174"/>
      <c r="M1005" s="174"/>
      <c r="N1005" s="174"/>
      <c r="O1005" s="174"/>
      <c r="P1005" s="174"/>
      <c r="Q1005" s="174"/>
      <c r="R1005" s="174"/>
      <c r="S1005" s="174"/>
      <c r="T1005" s="174"/>
      <c r="U1005" s="174"/>
      <c r="V1005" s="174"/>
      <c r="W1005" s="174"/>
      <c r="X1005" s="174"/>
      <c r="Y1005" s="174"/>
      <c r="Z1005" s="174"/>
      <c r="AA1005" s="174"/>
      <c r="AB1005" s="174"/>
      <c r="AC1005" s="174"/>
      <c r="AD1005" s="174"/>
      <c r="AE1005" s="174"/>
      <c r="AF1005" s="174"/>
      <c r="AG1005" s="174"/>
      <c r="AH1005" s="174"/>
      <c r="AI1005" s="174"/>
      <c r="AJ1005" s="174"/>
      <c r="AK1005" s="174"/>
      <c r="AL1005" s="174"/>
      <c r="AM1005" s="174"/>
      <c r="AN1005" s="174"/>
      <c r="AO1005" s="174"/>
      <c r="AP1005" s="174"/>
      <c r="AQ1005" s="174"/>
      <c r="AR1005" s="174"/>
      <c r="AS1005" s="174"/>
      <c r="AT1005" s="174"/>
      <c r="AU1005" s="174"/>
      <c r="AV1005" s="174"/>
      <c r="AW1005" s="174"/>
      <c r="AX1005" s="174"/>
      <c r="AY1005" s="174"/>
      <c r="AZ1005" s="174"/>
      <c r="BA1005" s="174"/>
      <c r="BB1005" s="174"/>
      <c r="BC1005" s="174"/>
      <c r="BD1005" s="174"/>
      <c r="BE1005" s="174"/>
      <c r="BF1005" s="174"/>
      <c r="BG1005" s="174"/>
      <c r="BH1005" s="174"/>
      <c r="BI1005" s="174"/>
      <c r="BJ1005" s="174"/>
      <c r="BK1005" s="174"/>
      <c r="BL1005" s="174"/>
      <c r="BM1005" s="174"/>
      <c r="BN1005" s="174"/>
      <c r="BO1005" s="174"/>
      <c r="BP1005" s="174"/>
      <c r="BQ1005" s="174"/>
      <c r="BR1005" s="174"/>
      <c r="BS1005" s="174"/>
      <c r="BT1005" s="174"/>
      <c r="BU1005" s="174"/>
      <c r="BV1005" s="174"/>
      <c r="BW1005" s="174"/>
      <c r="BX1005" s="174"/>
      <c r="BY1005" s="174"/>
      <c r="BZ1005" s="174"/>
      <c r="CA1005" s="174"/>
      <c r="CB1005" s="174"/>
      <c r="CC1005" s="174"/>
      <c r="CD1005" s="174"/>
      <c r="CE1005" s="174"/>
      <c r="CF1005" s="174"/>
      <c r="CG1005" s="174"/>
    </row>
    <row r="1006" spans="1:85" s="26" customFormat="1" ht="12.75">
      <c r="A1006" s="241"/>
      <c r="B1006" s="1" t="s">
        <v>447</v>
      </c>
      <c r="L1006" s="174"/>
      <c r="M1006" s="174"/>
      <c r="N1006" s="174"/>
      <c r="O1006" s="174"/>
      <c r="P1006" s="174"/>
      <c r="Q1006" s="174"/>
      <c r="R1006" s="174"/>
      <c r="S1006" s="174"/>
      <c r="T1006" s="174"/>
      <c r="U1006" s="174"/>
      <c r="V1006" s="174"/>
      <c r="W1006" s="174"/>
      <c r="X1006" s="174"/>
      <c r="Y1006" s="174"/>
      <c r="Z1006" s="174"/>
      <c r="AA1006" s="174"/>
      <c r="AB1006" s="174"/>
      <c r="AC1006" s="174"/>
      <c r="AD1006" s="174"/>
      <c r="AE1006" s="174"/>
      <c r="AF1006" s="174"/>
      <c r="AG1006" s="174"/>
      <c r="AH1006" s="174"/>
      <c r="AI1006" s="174"/>
      <c r="AJ1006" s="174"/>
      <c r="AK1006" s="174"/>
      <c r="AL1006" s="174"/>
      <c r="AM1006" s="174"/>
      <c r="AN1006" s="174"/>
      <c r="AO1006" s="174"/>
      <c r="AP1006" s="174"/>
      <c r="AQ1006" s="174"/>
      <c r="AR1006" s="174"/>
      <c r="AS1006" s="174"/>
      <c r="AT1006" s="174"/>
      <c r="AU1006" s="174"/>
      <c r="AV1006" s="174"/>
      <c r="AW1006" s="174"/>
      <c r="AX1006" s="174"/>
      <c r="AY1006" s="174"/>
      <c r="AZ1006" s="174"/>
      <c r="BA1006" s="174"/>
      <c r="BB1006" s="174"/>
      <c r="BC1006" s="174"/>
      <c r="BD1006" s="174"/>
      <c r="BE1006" s="174"/>
      <c r="BF1006" s="174"/>
      <c r="BG1006" s="174"/>
      <c r="BH1006" s="174"/>
      <c r="BI1006" s="174"/>
      <c r="BJ1006" s="174"/>
      <c r="BK1006" s="174"/>
      <c r="BL1006" s="174"/>
      <c r="BM1006" s="174"/>
      <c r="BN1006" s="174"/>
      <c r="BO1006" s="174"/>
      <c r="BP1006" s="174"/>
      <c r="BQ1006" s="174"/>
      <c r="BR1006" s="174"/>
      <c r="BS1006" s="174"/>
      <c r="BT1006" s="174"/>
      <c r="BU1006" s="174"/>
      <c r="BV1006" s="174"/>
      <c r="BW1006" s="174"/>
      <c r="BX1006" s="174"/>
      <c r="BY1006" s="174"/>
      <c r="BZ1006" s="174"/>
      <c r="CA1006" s="174"/>
      <c r="CB1006" s="174"/>
      <c r="CC1006" s="174"/>
      <c r="CD1006" s="174"/>
      <c r="CE1006" s="174"/>
      <c r="CF1006" s="174"/>
      <c r="CG1006" s="174"/>
    </row>
    <row r="1007" spans="1:85" s="26" customFormat="1" ht="3.75" customHeight="1">
      <c r="A1007" s="241"/>
      <c r="B1007" s="1"/>
      <c r="L1007" s="174"/>
      <c r="M1007" s="174"/>
      <c r="N1007" s="174"/>
      <c r="O1007" s="174"/>
      <c r="P1007" s="174"/>
      <c r="Q1007" s="174"/>
      <c r="R1007" s="174"/>
      <c r="S1007" s="174"/>
      <c r="T1007" s="174"/>
      <c r="U1007" s="174"/>
      <c r="V1007" s="174"/>
      <c r="W1007" s="174"/>
      <c r="X1007" s="174"/>
      <c r="Y1007" s="174"/>
      <c r="Z1007" s="174"/>
      <c r="AA1007" s="174"/>
      <c r="AB1007" s="174"/>
      <c r="AC1007" s="174"/>
      <c r="AD1007" s="174"/>
      <c r="AE1007" s="174"/>
      <c r="AF1007" s="174"/>
      <c r="AG1007" s="174"/>
      <c r="AH1007" s="174"/>
      <c r="AI1007" s="174"/>
      <c r="AJ1007" s="174"/>
      <c r="AK1007" s="174"/>
      <c r="AL1007" s="174"/>
      <c r="AM1007" s="174"/>
      <c r="AN1007" s="174"/>
      <c r="AO1007" s="174"/>
      <c r="AP1007" s="174"/>
      <c r="AQ1007" s="174"/>
      <c r="AR1007" s="174"/>
      <c r="AS1007" s="174"/>
      <c r="AT1007" s="174"/>
      <c r="AU1007" s="174"/>
      <c r="AV1007" s="174"/>
      <c r="AW1007" s="174"/>
      <c r="AX1007" s="174"/>
      <c r="AY1007" s="174"/>
      <c r="AZ1007" s="174"/>
      <c r="BA1007" s="174"/>
      <c r="BB1007" s="174"/>
      <c r="BC1007" s="174"/>
      <c r="BD1007" s="174"/>
      <c r="BE1007" s="174"/>
      <c r="BF1007" s="174"/>
      <c r="BG1007" s="174"/>
      <c r="BH1007" s="174"/>
      <c r="BI1007" s="174"/>
      <c r="BJ1007" s="174"/>
      <c r="BK1007" s="174"/>
      <c r="BL1007" s="174"/>
      <c r="BM1007" s="174"/>
      <c r="BN1007" s="174"/>
      <c r="BO1007" s="174"/>
      <c r="BP1007" s="174"/>
      <c r="BQ1007" s="174"/>
      <c r="BR1007" s="174"/>
      <c r="BS1007" s="174"/>
      <c r="BT1007" s="174"/>
      <c r="BU1007" s="174"/>
      <c r="BV1007" s="174"/>
      <c r="BW1007" s="174"/>
      <c r="BX1007" s="174"/>
      <c r="BY1007" s="174"/>
      <c r="BZ1007" s="174"/>
      <c r="CA1007" s="174"/>
      <c r="CB1007" s="174"/>
      <c r="CC1007" s="174"/>
      <c r="CD1007" s="174"/>
      <c r="CE1007" s="174"/>
      <c r="CF1007" s="174"/>
      <c r="CG1007" s="174"/>
    </row>
    <row r="1008" spans="1:85" s="26" customFormat="1" ht="34.5" customHeight="1">
      <c r="A1008" s="333" t="s">
        <v>181</v>
      </c>
      <c r="B1008" s="334"/>
      <c r="C1008" s="334"/>
      <c r="D1008" s="334"/>
      <c r="E1008" s="334"/>
      <c r="F1008" s="334"/>
      <c r="G1008" s="334"/>
      <c r="H1008" s="334"/>
      <c r="I1008" s="334"/>
      <c r="J1008" s="334"/>
      <c r="K1008" s="334"/>
      <c r="L1008" s="174"/>
      <c r="M1008" s="174"/>
      <c r="N1008" s="174"/>
      <c r="O1008" s="174"/>
      <c r="P1008" s="174"/>
      <c r="Q1008" s="174"/>
      <c r="R1008" s="174"/>
      <c r="S1008" s="174"/>
      <c r="T1008" s="174"/>
      <c r="U1008" s="174"/>
      <c r="V1008" s="174"/>
      <c r="W1008" s="174"/>
      <c r="X1008" s="174"/>
      <c r="Y1008" s="174"/>
      <c r="Z1008" s="174"/>
      <c r="AA1008" s="174"/>
      <c r="AB1008" s="174"/>
      <c r="AC1008" s="174"/>
      <c r="AD1008" s="174"/>
      <c r="AE1008" s="174"/>
      <c r="AF1008" s="174"/>
      <c r="AG1008" s="174"/>
      <c r="AH1008" s="174"/>
      <c r="AI1008" s="174"/>
      <c r="AJ1008" s="174"/>
      <c r="AK1008" s="174"/>
      <c r="AL1008" s="174"/>
      <c r="AM1008" s="174"/>
      <c r="AN1008" s="174"/>
      <c r="AO1008" s="174"/>
      <c r="AP1008" s="174"/>
      <c r="AQ1008" s="174"/>
      <c r="AR1008" s="174"/>
      <c r="AS1008" s="174"/>
      <c r="AT1008" s="174"/>
      <c r="AU1008" s="174"/>
      <c r="AV1008" s="174"/>
      <c r="AW1008" s="174"/>
      <c r="AX1008" s="174"/>
      <c r="AY1008" s="174"/>
      <c r="AZ1008" s="174"/>
      <c r="BA1008" s="174"/>
      <c r="BB1008" s="174"/>
      <c r="BC1008" s="174"/>
      <c r="BD1008" s="174"/>
      <c r="BE1008" s="174"/>
      <c r="BF1008" s="174"/>
      <c r="BG1008" s="174"/>
      <c r="BH1008" s="174"/>
      <c r="BI1008" s="174"/>
      <c r="BJ1008" s="174"/>
      <c r="BK1008" s="174"/>
      <c r="BL1008" s="174"/>
      <c r="BM1008" s="174"/>
      <c r="BN1008" s="174"/>
      <c r="BO1008" s="174"/>
      <c r="BP1008" s="174"/>
      <c r="BQ1008" s="174"/>
      <c r="BR1008" s="174"/>
      <c r="BS1008" s="174"/>
      <c r="BT1008" s="174"/>
      <c r="BU1008" s="174"/>
      <c r="BV1008" s="174"/>
      <c r="BW1008" s="174"/>
      <c r="BX1008" s="174"/>
      <c r="BY1008" s="174"/>
      <c r="BZ1008" s="174"/>
      <c r="CA1008" s="174"/>
      <c r="CB1008" s="174"/>
      <c r="CC1008" s="174"/>
      <c r="CD1008" s="174"/>
      <c r="CE1008" s="174"/>
      <c r="CF1008" s="174"/>
      <c r="CG1008" s="174"/>
    </row>
    <row r="1009" spans="1:85" s="26" customFormat="1" ht="12.75">
      <c r="A1009" s="241"/>
      <c r="B1009" s="13"/>
      <c r="L1009" s="174"/>
      <c r="M1009" s="174"/>
      <c r="N1009" s="174"/>
      <c r="O1009" s="174"/>
      <c r="P1009" s="174"/>
      <c r="Q1009" s="174"/>
      <c r="R1009" s="174"/>
      <c r="S1009" s="174"/>
      <c r="T1009" s="174"/>
      <c r="U1009" s="174"/>
      <c r="V1009" s="174"/>
      <c r="W1009" s="174"/>
      <c r="X1009" s="174"/>
      <c r="Y1009" s="174"/>
      <c r="Z1009" s="174"/>
      <c r="AA1009" s="174"/>
      <c r="AB1009" s="174"/>
      <c r="AC1009" s="174"/>
      <c r="AD1009" s="174"/>
      <c r="AE1009" s="174"/>
      <c r="AF1009" s="174"/>
      <c r="AG1009" s="174"/>
      <c r="AH1009" s="174"/>
      <c r="AI1009" s="174"/>
      <c r="AJ1009" s="174"/>
      <c r="AK1009" s="174"/>
      <c r="AL1009" s="174"/>
      <c r="AM1009" s="174"/>
      <c r="AN1009" s="174"/>
      <c r="AO1009" s="174"/>
      <c r="AP1009" s="174"/>
      <c r="AQ1009" s="174"/>
      <c r="AR1009" s="174"/>
      <c r="AS1009" s="174"/>
      <c r="AT1009" s="174"/>
      <c r="AU1009" s="174"/>
      <c r="AV1009" s="174"/>
      <c r="AW1009" s="174"/>
      <c r="AX1009" s="174"/>
      <c r="AY1009" s="174"/>
      <c r="AZ1009" s="174"/>
      <c r="BA1009" s="174"/>
      <c r="BB1009" s="174"/>
      <c r="BC1009" s="174"/>
      <c r="BD1009" s="174"/>
      <c r="BE1009" s="174"/>
      <c r="BF1009" s="174"/>
      <c r="BG1009" s="174"/>
      <c r="BH1009" s="174"/>
      <c r="BI1009" s="174"/>
      <c r="BJ1009" s="174"/>
      <c r="BK1009" s="174"/>
      <c r="BL1009" s="174"/>
      <c r="BM1009" s="174"/>
      <c r="BN1009" s="174"/>
      <c r="BO1009" s="174"/>
      <c r="BP1009" s="174"/>
      <c r="BQ1009" s="174"/>
      <c r="BR1009" s="174"/>
      <c r="BS1009" s="174"/>
      <c r="BT1009" s="174"/>
      <c r="BU1009" s="174"/>
      <c r="BV1009" s="174"/>
      <c r="BW1009" s="174"/>
      <c r="BX1009" s="174"/>
      <c r="BY1009" s="174"/>
      <c r="BZ1009" s="174"/>
      <c r="CA1009" s="174"/>
      <c r="CB1009" s="174"/>
      <c r="CC1009" s="174"/>
      <c r="CD1009" s="174"/>
      <c r="CE1009" s="174"/>
      <c r="CF1009" s="174"/>
      <c r="CG1009" s="174"/>
    </row>
    <row r="1010" spans="1:85" s="26" customFormat="1" ht="12.75">
      <c r="A1010" s="77"/>
      <c r="B1010" s="28"/>
      <c r="C1010" s="233" t="s">
        <v>59</v>
      </c>
      <c r="L1010" s="174"/>
      <c r="M1010" s="174"/>
      <c r="N1010" s="174"/>
      <c r="O1010" s="174"/>
      <c r="P1010" s="174"/>
      <c r="Q1010" s="174"/>
      <c r="R1010" s="174"/>
      <c r="S1010" s="174"/>
      <c r="T1010" s="174"/>
      <c r="U1010" s="174"/>
      <c r="V1010" s="174"/>
      <c r="W1010" s="174"/>
      <c r="X1010" s="174"/>
      <c r="Y1010" s="174"/>
      <c r="Z1010" s="174"/>
      <c r="AA1010" s="174"/>
      <c r="AB1010" s="174"/>
      <c r="AC1010" s="174"/>
      <c r="AD1010" s="174"/>
      <c r="AE1010" s="174"/>
      <c r="AF1010" s="174"/>
      <c r="AG1010" s="174"/>
      <c r="AH1010" s="174"/>
      <c r="AI1010" s="174"/>
      <c r="AJ1010" s="174"/>
      <c r="AK1010" s="174"/>
      <c r="AL1010" s="174"/>
      <c r="AM1010" s="174"/>
      <c r="AN1010" s="174"/>
      <c r="AO1010" s="174"/>
      <c r="AP1010" s="174"/>
      <c r="AQ1010" s="174"/>
      <c r="AR1010" s="174"/>
      <c r="AS1010" s="174"/>
      <c r="AT1010" s="174"/>
      <c r="AU1010" s="174"/>
      <c r="AV1010" s="174"/>
      <c r="AW1010" s="174"/>
      <c r="AX1010" s="174"/>
      <c r="AY1010" s="174"/>
      <c r="AZ1010" s="174"/>
      <c r="BA1010" s="174"/>
      <c r="BB1010" s="174"/>
      <c r="BC1010" s="174"/>
      <c r="BD1010" s="174"/>
      <c r="BE1010" s="174"/>
      <c r="BF1010" s="174"/>
      <c r="BG1010" s="174"/>
      <c r="BH1010" s="174"/>
      <c r="BI1010" s="174"/>
      <c r="BJ1010" s="174"/>
      <c r="BK1010" s="174"/>
      <c r="BL1010" s="174"/>
      <c r="BM1010" s="174"/>
      <c r="BN1010" s="174"/>
      <c r="BO1010" s="174"/>
      <c r="BP1010" s="174"/>
      <c r="BQ1010" s="174"/>
      <c r="BR1010" s="174"/>
      <c r="BS1010" s="174"/>
      <c r="BT1010" s="174"/>
      <c r="BU1010" s="174"/>
      <c r="BV1010" s="174"/>
      <c r="BW1010" s="174"/>
      <c r="BX1010" s="174"/>
      <c r="BY1010" s="174"/>
      <c r="BZ1010" s="174"/>
      <c r="CA1010" s="174"/>
      <c r="CB1010" s="174"/>
      <c r="CC1010" s="174"/>
      <c r="CD1010" s="174"/>
      <c r="CE1010" s="174"/>
      <c r="CF1010" s="174"/>
      <c r="CG1010" s="174"/>
    </row>
    <row r="1011" spans="1:85" s="26" customFormat="1" ht="64.5" customHeight="1">
      <c r="A1011" s="30">
        <f>+A1000+1</f>
        <v>151</v>
      </c>
      <c r="B1011" s="27" t="s">
        <v>182</v>
      </c>
      <c r="C1011" s="74"/>
      <c r="L1011" s="174"/>
      <c r="M1011" s="174"/>
      <c r="N1011" s="174"/>
      <c r="O1011" s="174"/>
      <c r="P1011" s="174"/>
      <c r="Q1011" s="174"/>
      <c r="R1011" s="174"/>
      <c r="S1011" s="174"/>
      <c r="T1011" s="174"/>
      <c r="U1011" s="174"/>
      <c r="V1011" s="174"/>
      <c r="W1011" s="174"/>
      <c r="X1011" s="174"/>
      <c r="Y1011" s="174"/>
      <c r="Z1011" s="174"/>
      <c r="AA1011" s="174"/>
      <c r="AB1011" s="174"/>
      <c r="AC1011" s="174"/>
      <c r="AD1011" s="174"/>
      <c r="AE1011" s="174"/>
      <c r="AF1011" s="174"/>
      <c r="AG1011" s="174"/>
      <c r="AH1011" s="174"/>
      <c r="AI1011" s="174"/>
      <c r="AJ1011" s="174"/>
      <c r="AK1011" s="174"/>
      <c r="AL1011" s="174"/>
      <c r="AM1011" s="174"/>
      <c r="AN1011" s="174"/>
      <c r="AO1011" s="174"/>
      <c r="AP1011" s="174"/>
      <c r="AQ1011" s="174"/>
      <c r="AR1011" s="174"/>
      <c r="AS1011" s="174"/>
      <c r="AT1011" s="174"/>
      <c r="AU1011" s="174"/>
      <c r="AV1011" s="174"/>
      <c r="AW1011" s="174"/>
      <c r="AX1011" s="174"/>
      <c r="AY1011" s="174"/>
      <c r="AZ1011" s="174"/>
      <c r="BA1011" s="174"/>
      <c r="BB1011" s="174"/>
      <c r="BC1011" s="174"/>
      <c r="BD1011" s="174"/>
      <c r="BE1011" s="174"/>
      <c r="BF1011" s="174"/>
      <c r="BG1011" s="174"/>
      <c r="BH1011" s="174"/>
      <c r="BI1011" s="174"/>
      <c r="BJ1011" s="174"/>
      <c r="BK1011" s="174"/>
      <c r="BL1011" s="174"/>
      <c r="BM1011" s="174"/>
      <c r="BN1011" s="174"/>
      <c r="BO1011" s="174"/>
      <c r="BP1011" s="174"/>
      <c r="BQ1011" s="174"/>
      <c r="BR1011" s="174"/>
      <c r="BS1011" s="174"/>
      <c r="BT1011" s="174"/>
      <c r="BU1011" s="174"/>
      <c r="BV1011" s="174"/>
      <c r="BW1011" s="174"/>
      <c r="BX1011" s="174"/>
      <c r="BY1011" s="174"/>
      <c r="BZ1011" s="174"/>
      <c r="CA1011" s="174"/>
      <c r="CB1011" s="174"/>
      <c r="CC1011" s="174"/>
      <c r="CD1011" s="174"/>
      <c r="CE1011" s="174"/>
      <c r="CF1011" s="174"/>
      <c r="CG1011" s="174"/>
    </row>
    <row r="1012" spans="1:85" s="26" customFormat="1" ht="12.75">
      <c r="A1012" s="93" t="s">
        <v>347</v>
      </c>
      <c r="B1012" s="5" t="s">
        <v>183</v>
      </c>
      <c r="D1012" s="148" t="s">
        <v>447</v>
      </c>
      <c r="L1012" s="174"/>
      <c r="M1012" s="174"/>
      <c r="N1012" s="174"/>
      <c r="O1012" s="174"/>
      <c r="P1012" s="174"/>
      <c r="Q1012" s="174"/>
      <c r="R1012" s="174"/>
      <c r="S1012" s="174"/>
      <c r="T1012" s="174"/>
      <c r="U1012" s="174"/>
      <c r="V1012" s="174"/>
      <c r="W1012" s="174"/>
      <c r="X1012" s="174"/>
      <c r="Y1012" s="174"/>
      <c r="Z1012" s="174"/>
      <c r="AA1012" s="174"/>
      <c r="AB1012" s="174"/>
      <c r="AC1012" s="174"/>
      <c r="AD1012" s="174"/>
      <c r="AE1012" s="174"/>
      <c r="AF1012" s="174"/>
      <c r="AG1012" s="174"/>
      <c r="AH1012" s="174"/>
      <c r="AI1012" s="174"/>
      <c r="AJ1012" s="174"/>
      <c r="AK1012" s="174"/>
      <c r="AL1012" s="174"/>
      <c r="AM1012" s="174"/>
      <c r="AN1012" s="174"/>
      <c r="AO1012" s="174"/>
      <c r="AP1012" s="174"/>
      <c r="AQ1012" s="174"/>
      <c r="AR1012" s="174"/>
      <c r="AS1012" s="174"/>
      <c r="AT1012" s="174"/>
      <c r="AU1012" s="174"/>
      <c r="AV1012" s="174"/>
      <c r="AW1012" s="174"/>
      <c r="AX1012" s="174"/>
      <c r="AY1012" s="174"/>
      <c r="AZ1012" s="174"/>
      <c r="BA1012" s="174"/>
      <c r="BB1012" s="174"/>
      <c r="BC1012" s="174"/>
      <c r="BD1012" s="174"/>
      <c r="BE1012" s="174"/>
      <c r="BF1012" s="174"/>
      <c r="BG1012" s="174"/>
      <c r="BH1012" s="174"/>
      <c r="BI1012" s="174"/>
      <c r="BJ1012" s="174"/>
      <c r="BK1012" s="174"/>
      <c r="BL1012" s="174"/>
      <c r="BM1012" s="174"/>
      <c r="BN1012" s="174"/>
      <c r="BO1012" s="174"/>
      <c r="BP1012" s="174"/>
      <c r="BQ1012" s="174"/>
      <c r="BR1012" s="174"/>
      <c r="BS1012" s="174"/>
      <c r="BT1012" s="174"/>
      <c r="BU1012" s="174"/>
      <c r="BV1012" s="174"/>
      <c r="BW1012" s="174"/>
      <c r="BX1012" s="174"/>
      <c r="BY1012" s="174"/>
      <c r="BZ1012" s="174"/>
      <c r="CA1012" s="174"/>
      <c r="CB1012" s="174"/>
      <c r="CC1012" s="174"/>
      <c r="CD1012" s="174"/>
      <c r="CE1012" s="174"/>
      <c r="CF1012" s="174"/>
      <c r="CG1012" s="174"/>
    </row>
    <row r="1013" spans="1:85" s="26" customFormat="1" ht="12.75">
      <c r="A1013" s="93" t="s">
        <v>348</v>
      </c>
      <c r="B1013" s="5" t="s">
        <v>600</v>
      </c>
      <c r="D1013" s="235" t="s">
        <v>135</v>
      </c>
      <c r="E1013" s="235">
        <f>+A1045</f>
        <v>155</v>
      </c>
      <c r="L1013" s="174"/>
      <c r="M1013" s="174"/>
      <c r="N1013" s="174"/>
      <c r="O1013" s="174"/>
      <c r="P1013" s="174"/>
      <c r="Q1013" s="174"/>
      <c r="R1013" s="174"/>
      <c r="S1013" s="174"/>
      <c r="T1013" s="174"/>
      <c r="U1013" s="174"/>
      <c r="V1013" s="174"/>
      <c r="W1013" s="174"/>
      <c r="X1013" s="174"/>
      <c r="Y1013" s="174"/>
      <c r="Z1013" s="174"/>
      <c r="AA1013" s="174"/>
      <c r="AB1013" s="174"/>
      <c r="AC1013" s="174"/>
      <c r="AD1013" s="174"/>
      <c r="AE1013" s="174"/>
      <c r="AF1013" s="174"/>
      <c r="AG1013" s="174"/>
      <c r="AH1013" s="174"/>
      <c r="AI1013" s="174"/>
      <c r="AJ1013" s="174"/>
      <c r="AK1013" s="174"/>
      <c r="AL1013" s="174"/>
      <c r="AM1013" s="174"/>
      <c r="AN1013" s="174"/>
      <c r="AO1013" s="174"/>
      <c r="AP1013" s="174"/>
      <c r="AQ1013" s="174"/>
      <c r="AR1013" s="174"/>
      <c r="AS1013" s="174"/>
      <c r="AT1013" s="174"/>
      <c r="AU1013" s="174"/>
      <c r="AV1013" s="174"/>
      <c r="AW1013" s="174"/>
      <c r="AX1013" s="174"/>
      <c r="AY1013" s="174"/>
      <c r="AZ1013" s="174"/>
      <c r="BA1013" s="174"/>
      <c r="BB1013" s="174"/>
      <c r="BC1013" s="174"/>
      <c r="BD1013" s="174"/>
      <c r="BE1013" s="174"/>
      <c r="BF1013" s="174"/>
      <c r="BG1013" s="174"/>
      <c r="BH1013" s="174"/>
      <c r="BI1013" s="174"/>
      <c r="BJ1013" s="174"/>
      <c r="BK1013" s="174"/>
      <c r="BL1013" s="174"/>
      <c r="BM1013" s="174"/>
      <c r="BN1013" s="174"/>
      <c r="BO1013" s="174"/>
      <c r="BP1013" s="174"/>
      <c r="BQ1013" s="174"/>
      <c r="BR1013" s="174"/>
      <c r="BS1013" s="174"/>
      <c r="BT1013" s="174"/>
      <c r="BU1013" s="174"/>
      <c r="BV1013" s="174"/>
      <c r="BW1013" s="174"/>
      <c r="BX1013" s="174"/>
      <c r="BY1013" s="174"/>
      <c r="BZ1013" s="174"/>
      <c r="CA1013" s="174"/>
      <c r="CB1013" s="174"/>
      <c r="CC1013" s="174"/>
      <c r="CD1013" s="174"/>
      <c r="CE1013" s="174"/>
      <c r="CF1013" s="174"/>
      <c r="CG1013" s="174"/>
    </row>
    <row r="1014" spans="1:85" s="26" customFormat="1" ht="12.75">
      <c r="A1014" s="241">
        <v>88</v>
      </c>
      <c r="B1014" s="13" t="s">
        <v>417</v>
      </c>
      <c r="D1014" s="148" t="s">
        <v>447</v>
      </c>
      <c r="L1014" s="174"/>
      <c r="M1014" s="174"/>
      <c r="N1014" s="174"/>
      <c r="O1014" s="174"/>
      <c r="P1014" s="174"/>
      <c r="Q1014" s="174"/>
      <c r="R1014" s="174"/>
      <c r="S1014" s="174"/>
      <c r="T1014" s="174"/>
      <c r="U1014" s="174"/>
      <c r="V1014" s="174"/>
      <c r="W1014" s="174"/>
      <c r="X1014" s="174"/>
      <c r="Y1014" s="174"/>
      <c r="Z1014" s="174"/>
      <c r="AA1014" s="174"/>
      <c r="AB1014" s="174"/>
      <c r="AC1014" s="174"/>
      <c r="AD1014" s="174"/>
      <c r="AE1014" s="174"/>
      <c r="AF1014" s="174"/>
      <c r="AG1014" s="174"/>
      <c r="AH1014" s="174"/>
      <c r="AI1014" s="174"/>
      <c r="AJ1014" s="174"/>
      <c r="AK1014" s="174"/>
      <c r="AL1014" s="174"/>
      <c r="AM1014" s="174"/>
      <c r="AN1014" s="174"/>
      <c r="AO1014" s="174"/>
      <c r="AP1014" s="174"/>
      <c r="AQ1014" s="174"/>
      <c r="AR1014" s="174"/>
      <c r="AS1014" s="174"/>
      <c r="AT1014" s="174"/>
      <c r="AU1014" s="174"/>
      <c r="AV1014" s="174"/>
      <c r="AW1014" s="174"/>
      <c r="AX1014" s="174"/>
      <c r="AY1014" s="174"/>
      <c r="AZ1014" s="174"/>
      <c r="BA1014" s="174"/>
      <c r="BB1014" s="174"/>
      <c r="BC1014" s="174"/>
      <c r="BD1014" s="174"/>
      <c r="BE1014" s="174"/>
      <c r="BF1014" s="174"/>
      <c r="BG1014" s="174"/>
      <c r="BH1014" s="174"/>
      <c r="BI1014" s="174"/>
      <c r="BJ1014" s="174"/>
      <c r="BK1014" s="174"/>
      <c r="BL1014" s="174"/>
      <c r="BM1014" s="174"/>
      <c r="BN1014" s="174"/>
      <c r="BO1014" s="174"/>
      <c r="BP1014" s="174"/>
      <c r="BQ1014" s="174"/>
      <c r="BR1014" s="174"/>
      <c r="BS1014" s="174"/>
      <c r="BT1014" s="174"/>
      <c r="BU1014" s="174"/>
      <c r="BV1014" s="174"/>
      <c r="BW1014" s="174"/>
      <c r="BX1014" s="174"/>
      <c r="BY1014" s="174"/>
      <c r="BZ1014" s="174"/>
      <c r="CA1014" s="174"/>
      <c r="CB1014" s="174"/>
      <c r="CC1014" s="174"/>
      <c r="CD1014" s="174"/>
      <c r="CE1014" s="174"/>
      <c r="CF1014" s="174"/>
      <c r="CG1014" s="174"/>
    </row>
    <row r="1015" spans="1:85" s="26" customFormat="1" ht="12.75">
      <c r="A1015" s="241">
        <v>98</v>
      </c>
      <c r="B1015" s="13" t="s">
        <v>415</v>
      </c>
      <c r="D1015" s="148" t="s">
        <v>447</v>
      </c>
      <c r="L1015" s="174"/>
      <c r="M1015" s="174"/>
      <c r="N1015" s="174"/>
      <c r="O1015" s="174"/>
      <c r="P1015" s="174"/>
      <c r="Q1015" s="174"/>
      <c r="R1015" s="174"/>
      <c r="S1015" s="174"/>
      <c r="T1015" s="174"/>
      <c r="U1015" s="174"/>
      <c r="V1015" s="174"/>
      <c r="W1015" s="174"/>
      <c r="X1015" s="174"/>
      <c r="Y1015" s="174"/>
      <c r="Z1015" s="174"/>
      <c r="AA1015" s="174"/>
      <c r="AB1015" s="174"/>
      <c r="AC1015" s="174"/>
      <c r="AD1015" s="174"/>
      <c r="AE1015" s="174"/>
      <c r="AF1015" s="174"/>
      <c r="AG1015" s="174"/>
      <c r="AH1015" s="174"/>
      <c r="AI1015" s="174"/>
      <c r="AJ1015" s="174"/>
      <c r="AK1015" s="174"/>
      <c r="AL1015" s="174"/>
      <c r="AM1015" s="174"/>
      <c r="AN1015" s="174"/>
      <c r="AO1015" s="174"/>
      <c r="AP1015" s="174"/>
      <c r="AQ1015" s="174"/>
      <c r="AR1015" s="174"/>
      <c r="AS1015" s="174"/>
      <c r="AT1015" s="174"/>
      <c r="AU1015" s="174"/>
      <c r="AV1015" s="174"/>
      <c r="AW1015" s="174"/>
      <c r="AX1015" s="174"/>
      <c r="AY1015" s="174"/>
      <c r="AZ1015" s="174"/>
      <c r="BA1015" s="174"/>
      <c r="BB1015" s="174"/>
      <c r="BC1015" s="174"/>
      <c r="BD1015" s="174"/>
      <c r="BE1015" s="174"/>
      <c r="BF1015" s="174"/>
      <c r="BG1015" s="174"/>
      <c r="BH1015" s="174"/>
      <c r="BI1015" s="174"/>
      <c r="BJ1015" s="174"/>
      <c r="BK1015" s="174"/>
      <c r="BL1015" s="174"/>
      <c r="BM1015" s="174"/>
      <c r="BN1015" s="174"/>
      <c r="BO1015" s="174"/>
      <c r="BP1015" s="174"/>
      <c r="BQ1015" s="174"/>
      <c r="BR1015" s="174"/>
      <c r="BS1015" s="174"/>
      <c r="BT1015" s="174"/>
      <c r="BU1015" s="174"/>
      <c r="BV1015" s="174"/>
      <c r="BW1015" s="174"/>
      <c r="BX1015" s="174"/>
      <c r="BY1015" s="174"/>
      <c r="BZ1015" s="174"/>
      <c r="CA1015" s="174"/>
      <c r="CB1015" s="174"/>
      <c r="CC1015" s="174"/>
      <c r="CD1015" s="174"/>
      <c r="CE1015" s="174"/>
      <c r="CF1015" s="174"/>
      <c r="CG1015" s="174"/>
    </row>
    <row r="1016" spans="1:85" s="26" customFormat="1" ht="12.75">
      <c r="A1016" s="241">
        <v>99</v>
      </c>
      <c r="B1016" s="13" t="s">
        <v>416</v>
      </c>
      <c r="D1016" s="148" t="s">
        <v>447</v>
      </c>
      <c r="L1016" s="174"/>
      <c r="M1016" s="174"/>
      <c r="N1016" s="174"/>
      <c r="O1016" s="174"/>
      <c r="P1016" s="174"/>
      <c r="Q1016" s="174"/>
      <c r="R1016" s="174"/>
      <c r="S1016" s="174"/>
      <c r="T1016" s="174"/>
      <c r="U1016" s="174"/>
      <c r="V1016" s="174"/>
      <c r="W1016" s="174"/>
      <c r="X1016" s="174"/>
      <c r="Y1016" s="174"/>
      <c r="Z1016" s="174"/>
      <c r="AA1016" s="174"/>
      <c r="AB1016" s="174"/>
      <c r="AC1016" s="174"/>
      <c r="AD1016" s="174"/>
      <c r="AE1016" s="174"/>
      <c r="AF1016" s="174"/>
      <c r="AG1016" s="174"/>
      <c r="AH1016" s="174"/>
      <c r="AI1016" s="174"/>
      <c r="AJ1016" s="174"/>
      <c r="AK1016" s="174"/>
      <c r="AL1016" s="174"/>
      <c r="AM1016" s="174"/>
      <c r="AN1016" s="174"/>
      <c r="AO1016" s="174"/>
      <c r="AP1016" s="174"/>
      <c r="AQ1016" s="174"/>
      <c r="AR1016" s="174"/>
      <c r="AS1016" s="174"/>
      <c r="AT1016" s="174"/>
      <c r="AU1016" s="174"/>
      <c r="AV1016" s="174"/>
      <c r="AW1016" s="174"/>
      <c r="AX1016" s="174"/>
      <c r="AY1016" s="174"/>
      <c r="AZ1016" s="174"/>
      <c r="BA1016" s="174"/>
      <c r="BB1016" s="174"/>
      <c r="BC1016" s="174"/>
      <c r="BD1016" s="174"/>
      <c r="BE1016" s="174"/>
      <c r="BF1016" s="174"/>
      <c r="BG1016" s="174"/>
      <c r="BH1016" s="174"/>
      <c r="BI1016" s="174"/>
      <c r="BJ1016" s="174"/>
      <c r="BK1016" s="174"/>
      <c r="BL1016" s="174"/>
      <c r="BM1016" s="174"/>
      <c r="BN1016" s="174"/>
      <c r="BO1016" s="174"/>
      <c r="BP1016" s="174"/>
      <c r="BQ1016" s="174"/>
      <c r="BR1016" s="174"/>
      <c r="BS1016" s="174"/>
      <c r="BT1016" s="174"/>
      <c r="BU1016" s="174"/>
      <c r="BV1016" s="174"/>
      <c r="BW1016" s="174"/>
      <c r="BX1016" s="174"/>
      <c r="BY1016" s="174"/>
      <c r="BZ1016" s="174"/>
      <c r="CA1016" s="174"/>
      <c r="CB1016" s="174"/>
      <c r="CC1016" s="174"/>
      <c r="CD1016" s="174"/>
      <c r="CE1016" s="174"/>
      <c r="CF1016" s="174"/>
      <c r="CG1016" s="174"/>
    </row>
    <row r="1017" spans="1:85" s="26" customFormat="1" ht="12.75">
      <c r="A1017" s="241"/>
      <c r="B1017" s="13"/>
      <c r="L1017" s="174"/>
      <c r="M1017" s="174"/>
      <c r="N1017" s="174"/>
      <c r="O1017" s="174"/>
      <c r="P1017" s="174"/>
      <c r="Q1017" s="174"/>
      <c r="R1017" s="174"/>
      <c r="S1017" s="174"/>
      <c r="T1017" s="174"/>
      <c r="U1017" s="174"/>
      <c r="V1017" s="174"/>
      <c r="W1017" s="174"/>
      <c r="X1017" s="174"/>
      <c r="Y1017" s="174"/>
      <c r="Z1017" s="174"/>
      <c r="AA1017" s="174"/>
      <c r="AB1017" s="174"/>
      <c r="AC1017" s="174"/>
      <c r="AD1017" s="174"/>
      <c r="AE1017" s="174"/>
      <c r="AF1017" s="174"/>
      <c r="AG1017" s="174"/>
      <c r="AH1017" s="174"/>
      <c r="AI1017" s="174"/>
      <c r="AJ1017" s="174"/>
      <c r="AK1017" s="174"/>
      <c r="AL1017" s="174"/>
      <c r="AM1017" s="174"/>
      <c r="AN1017" s="174"/>
      <c r="AO1017" s="174"/>
      <c r="AP1017" s="174"/>
      <c r="AQ1017" s="174"/>
      <c r="AR1017" s="174"/>
      <c r="AS1017" s="174"/>
      <c r="AT1017" s="174"/>
      <c r="AU1017" s="174"/>
      <c r="AV1017" s="174"/>
      <c r="AW1017" s="174"/>
      <c r="AX1017" s="174"/>
      <c r="AY1017" s="174"/>
      <c r="AZ1017" s="174"/>
      <c r="BA1017" s="174"/>
      <c r="BB1017" s="174"/>
      <c r="BC1017" s="174"/>
      <c r="BD1017" s="174"/>
      <c r="BE1017" s="174"/>
      <c r="BF1017" s="174"/>
      <c r="BG1017" s="174"/>
      <c r="BH1017" s="174"/>
      <c r="BI1017" s="174"/>
      <c r="BJ1017" s="174"/>
      <c r="BK1017" s="174"/>
      <c r="BL1017" s="174"/>
      <c r="BM1017" s="174"/>
      <c r="BN1017" s="174"/>
      <c r="BO1017" s="174"/>
      <c r="BP1017" s="174"/>
      <c r="BQ1017" s="174"/>
      <c r="BR1017" s="174"/>
      <c r="BS1017" s="174"/>
      <c r="BT1017" s="174"/>
      <c r="BU1017" s="174"/>
      <c r="BV1017" s="174"/>
      <c r="BW1017" s="174"/>
      <c r="BX1017" s="174"/>
      <c r="BY1017" s="174"/>
      <c r="BZ1017" s="174"/>
      <c r="CA1017" s="174"/>
      <c r="CB1017" s="174"/>
      <c r="CC1017" s="174"/>
      <c r="CD1017" s="174"/>
      <c r="CE1017" s="174"/>
      <c r="CF1017" s="174"/>
      <c r="CG1017" s="174"/>
    </row>
    <row r="1018" spans="1:85" s="26" customFormat="1" ht="12.75">
      <c r="A1018" s="241"/>
      <c r="B1018" s="13"/>
      <c r="L1018" s="174"/>
      <c r="M1018" s="174"/>
      <c r="N1018" s="174"/>
      <c r="O1018" s="174"/>
      <c r="P1018" s="174"/>
      <c r="Q1018" s="174"/>
      <c r="R1018" s="174"/>
      <c r="S1018" s="174"/>
      <c r="T1018" s="174"/>
      <c r="U1018" s="174"/>
      <c r="V1018" s="174"/>
      <c r="W1018" s="174"/>
      <c r="X1018" s="174"/>
      <c r="Y1018" s="174"/>
      <c r="Z1018" s="174"/>
      <c r="AA1018" s="174"/>
      <c r="AB1018" s="174"/>
      <c r="AC1018" s="174"/>
      <c r="AD1018" s="174"/>
      <c r="AE1018" s="174"/>
      <c r="AF1018" s="174"/>
      <c r="AG1018" s="174"/>
      <c r="AH1018" s="174"/>
      <c r="AI1018" s="174"/>
      <c r="AJ1018" s="174"/>
      <c r="AK1018" s="174"/>
      <c r="AL1018" s="174"/>
      <c r="AM1018" s="174"/>
      <c r="AN1018" s="174"/>
      <c r="AO1018" s="174"/>
      <c r="AP1018" s="174"/>
      <c r="AQ1018" s="174"/>
      <c r="AR1018" s="174"/>
      <c r="AS1018" s="174"/>
      <c r="AT1018" s="174"/>
      <c r="AU1018" s="174"/>
      <c r="AV1018" s="174"/>
      <c r="AW1018" s="174"/>
      <c r="AX1018" s="174"/>
      <c r="AY1018" s="174"/>
      <c r="AZ1018" s="174"/>
      <c r="BA1018" s="174"/>
      <c r="BB1018" s="174"/>
      <c r="BC1018" s="174"/>
      <c r="BD1018" s="174"/>
      <c r="BE1018" s="174"/>
      <c r="BF1018" s="174"/>
      <c r="BG1018" s="174"/>
      <c r="BH1018" s="174"/>
      <c r="BI1018" s="174"/>
      <c r="BJ1018" s="174"/>
      <c r="BK1018" s="174"/>
      <c r="BL1018" s="174"/>
      <c r="BM1018" s="174"/>
      <c r="BN1018" s="174"/>
      <c r="BO1018" s="174"/>
      <c r="BP1018" s="174"/>
      <c r="BQ1018" s="174"/>
      <c r="BR1018" s="174"/>
      <c r="BS1018" s="174"/>
      <c r="BT1018" s="174"/>
      <c r="BU1018" s="174"/>
      <c r="BV1018" s="174"/>
      <c r="BW1018" s="174"/>
      <c r="BX1018" s="174"/>
      <c r="BY1018" s="174"/>
      <c r="BZ1018" s="174"/>
      <c r="CA1018" s="174"/>
      <c r="CB1018" s="174"/>
      <c r="CC1018" s="174"/>
      <c r="CD1018" s="174"/>
      <c r="CE1018" s="174"/>
      <c r="CF1018" s="174"/>
      <c r="CG1018" s="174"/>
    </row>
    <row r="1019" spans="1:85" s="26" customFormat="1" ht="12.75">
      <c r="A1019" s="77"/>
      <c r="B1019" s="28"/>
      <c r="C1019" s="233" t="s">
        <v>59</v>
      </c>
      <c r="L1019" s="174"/>
      <c r="M1019" s="174"/>
      <c r="N1019" s="174"/>
      <c r="O1019" s="174"/>
      <c r="P1019" s="174"/>
      <c r="Q1019" s="174"/>
      <c r="R1019" s="174"/>
      <c r="S1019" s="174"/>
      <c r="T1019" s="174"/>
      <c r="U1019" s="174"/>
      <c r="V1019" s="174"/>
      <c r="W1019" s="174"/>
      <c r="X1019" s="174"/>
      <c r="Y1019" s="174"/>
      <c r="Z1019" s="174"/>
      <c r="AA1019" s="174"/>
      <c r="AB1019" s="174"/>
      <c r="AC1019" s="174"/>
      <c r="AD1019" s="174"/>
      <c r="AE1019" s="174"/>
      <c r="AF1019" s="174"/>
      <c r="AG1019" s="174"/>
      <c r="AH1019" s="174"/>
      <c r="AI1019" s="174"/>
      <c r="AJ1019" s="174"/>
      <c r="AK1019" s="174"/>
      <c r="AL1019" s="174"/>
      <c r="AM1019" s="174"/>
      <c r="AN1019" s="174"/>
      <c r="AO1019" s="174"/>
      <c r="AP1019" s="174"/>
      <c r="AQ1019" s="174"/>
      <c r="AR1019" s="174"/>
      <c r="AS1019" s="174"/>
      <c r="AT1019" s="174"/>
      <c r="AU1019" s="174"/>
      <c r="AV1019" s="174"/>
      <c r="AW1019" s="174"/>
      <c r="AX1019" s="174"/>
      <c r="AY1019" s="174"/>
      <c r="AZ1019" s="174"/>
      <c r="BA1019" s="174"/>
      <c r="BB1019" s="174"/>
      <c r="BC1019" s="174"/>
      <c r="BD1019" s="174"/>
      <c r="BE1019" s="174"/>
      <c r="BF1019" s="174"/>
      <c r="BG1019" s="174"/>
      <c r="BH1019" s="174"/>
      <c r="BI1019" s="174"/>
      <c r="BJ1019" s="174"/>
      <c r="BK1019" s="174"/>
      <c r="BL1019" s="174"/>
      <c r="BM1019" s="174"/>
      <c r="BN1019" s="174"/>
      <c r="BO1019" s="174"/>
      <c r="BP1019" s="174"/>
      <c r="BQ1019" s="174"/>
      <c r="BR1019" s="174"/>
      <c r="BS1019" s="174"/>
      <c r="BT1019" s="174"/>
      <c r="BU1019" s="174"/>
      <c r="BV1019" s="174"/>
      <c r="BW1019" s="174"/>
      <c r="BX1019" s="174"/>
      <c r="BY1019" s="174"/>
      <c r="BZ1019" s="174"/>
      <c r="CA1019" s="174"/>
      <c r="CB1019" s="174"/>
      <c r="CC1019" s="174"/>
      <c r="CD1019" s="174"/>
      <c r="CE1019" s="174"/>
      <c r="CF1019" s="174"/>
      <c r="CG1019" s="174"/>
    </row>
    <row r="1020" spans="1:85" s="26" customFormat="1" ht="68.25" customHeight="1">
      <c r="A1020" s="30">
        <f>+A1011+1</f>
        <v>152</v>
      </c>
      <c r="B1020" s="27" t="s">
        <v>184</v>
      </c>
      <c r="C1020" s="74"/>
      <c r="L1020" s="174"/>
      <c r="M1020" s="174"/>
      <c r="N1020" s="174"/>
      <c r="O1020" s="174"/>
      <c r="P1020" s="174"/>
      <c r="Q1020" s="174"/>
      <c r="R1020" s="174"/>
      <c r="S1020" s="174"/>
      <c r="T1020" s="174"/>
      <c r="U1020" s="174"/>
      <c r="V1020" s="174"/>
      <c r="W1020" s="174"/>
      <c r="X1020" s="174"/>
      <c r="Y1020" s="174"/>
      <c r="Z1020" s="174"/>
      <c r="AA1020" s="174"/>
      <c r="AB1020" s="174"/>
      <c r="AC1020" s="174"/>
      <c r="AD1020" s="174"/>
      <c r="AE1020" s="174"/>
      <c r="AF1020" s="174"/>
      <c r="AG1020" s="174"/>
      <c r="AH1020" s="174"/>
      <c r="AI1020" s="174"/>
      <c r="AJ1020" s="174"/>
      <c r="AK1020" s="174"/>
      <c r="AL1020" s="174"/>
      <c r="AM1020" s="174"/>
      <c r="AN1020" s="174"/>
      <c r="AO1020" s="174"/>
      <c r="AP1020" s="174"/>
      <c r="AQ1020" s="174"/>
      <c r="AR1020" s="174"/>
      <c r="AS1020" s="174"/>
      <c r="AT1020" s="174"/>
      <c r="AU1020" s="174"/>
      <c r="AV1020" s="174"/>
      <c r="AW1020" s="174"/>
      <c r="AX1020" s="174"/>
      <c r="AY1020" s="174"/>
      <c r="AZ1020" s="174"/>
      <c r="BA1020" s="174"/>
      <c r="BB1020" s="174"/>
      <c r="BC1020" s="174"/>
      <c r="BD1020" s="174"/>
      <c r="BE1020" s="174"/>
      <c r="BF1020" s="174"/>
      <c r="BG1020" s="174"/>
      <c r="BH1020" s="174"/>
      <c r="BI1020" s="174"/>
      <c r="BJ1020" s="174"/>
      <c r="BK1020" s="174"/>
      <c r="BL1020" s="174"/>
      <c r="BM1020" s="174"/>
      <c r="BN1020" s="174"/>
      <c r="BO1020" s="174"/>
      <c r="BP1020" s="174"/>
      <c r="BQ1020" s="174"/>
      <c r="BR1020" s="174"/>
      <c r="BS1020" s="174"/>
      <c r="BT1020" s="174"/>
      <c r="BU1020" s="174"/>
      <c r="BV1020" s="174"/>
      <c r="BW1020" s="174"/>
      <c r="BX1020" s="174"/>
      <c r="BY1020" s="174"/>
      <c r="BZ1020" s="174"/>
      <c r="CA1020" s="174"/>
      <c r="CB1020" s="174"/>
      <c r="CC1020" s="174"/>
      <c r="CD1020" s="174"/>
      <c r="CE1020" s="174"/>
      <c r="CF1020" s="174"/>
      <c r="CG1020" s="174"/>
    </row>
    <row r="1021" spans="1:85" s="26" customFormat="1" ht="12.75">
      <c r="A1021" s="93" t="s">
        <v>347</v>
      </c>
      <c r="B1021" s="5" t="s">
        <v>179</v>
      </c>
      <c r="D1021" s="148" t="s">
        <v>447</v>
      </c>
      <c r="L1021" s="174"/>
      <c r="M1021" s="174"/>
      <c r="N1021" s="174"/>
      <c r="O1021" s="174"/>
      <c r="P1021" s="174"/>
      <c r="Q1021" s="174"/>
      <c r="R1021" s="174"/>
      <c r="S1021" s="174"/>
      <c r="T1021" s="174"/>
      <c r="U1021" s="174"/>
      <c r="V1021" s="174"/>
      <c r="W1021" s="174"/>
      <c r="X1021" s="174"/>
      <c r="Y1021" s="174"/>
      <c r="Z1021" s="174"/>
      <c r="AA1021" s="174"/>
      <c r="AB1021" s="174"/>
      <c r="AC1021" s="174"/>
      <c r="AD1021" s="174"/>
      <c r="AE1021" s="174"/>
      <c r="AF1021" s="174"/>
      <c r="AG1021" s="174"/>
      <c r="AH1021" s="174"/>
      <c r="AI1021" s="174"/>
      <c r="AJ1021" s="174"/>
      <c r="AK1021" s="174"/>
      <c r="AL1021" s="174"/>
      <c r="AM1021" s="174"/>
      <c r="AN1021" s="174"/>
      <c r="AO1021" s="174"/>
      <c r="AP1021" s="174"/>
      <c r="AQ1021" s="174"/>
      <c r="AR1021" s="174"/>
      <c r="AS1021" s="174"/>
      <c r="AT1021" s="174"/>
      <c r="AU1021" s="174"/>
      <c r="AV1021" s="174"/>
      <c r="AW1021" s="174"/>
      <c r="AX1021" s="174"/>
      <c r="AY1021" s="174"/>
      <c r="AZ1021" s="174"/>
      <c r="BA1021" s="174"/>
      <c r="BB1021" s="174"/>
      <c r="BC1021" s="174"/>
      <c r="BD1021" s="174"/>
      <c r="BE1021" s="174"/>
      <c r="BF1021" s="174"/>
      <c r="BG1021" s="174"/>
      <c r="BH1021" s="174"/>
      <c r="BI1021" s="174"/>
      <c r="BJ1021" s="174"/>
      <c r="BK1021" s="174"/>
      <c r="BL1021" s="174"/>
      <c r="BM1021" s="174"/>
      <c r="BN1021" s="174"/>
      <c r="BO1021" s="174"/>
      <c r="BP1021" s="174"/>
      <c r="BQ1021" s="174"/>
      <c r="BR1021" s="174"/>
      <c r="BS1021" s="174"/>
      <c r="BT1021" s="174"/>
      <c r="BU1021" s="174"/>
      <c r="BV1021" s="174"/>
      <c r="BW1021" s="174"/>
      <c r="BX1021" s="174"/>
      <c r="BY1021" s="174"/>
      <c r="BZ1021" s="174"/>
      <c r="CA1021" s="174"/>
      <c r="CB1021" s="174"/>
      <c r="CC1021" s="174"/>
      <c r="CD1021" s="174"/>
      <c r="CE1021" s="174"/>
      <c r="CF1021" s="174"/>
      <c r="CG1021" s="174"/>
    </row>
    <row r="1022" spans="1:85" s="26" customFormat="1" ht="12.75">
      <c r="A1022" s="93" t="s">
        <v>348</v>
      </c>
      <c r="B1022" s="5" t="s">
        <v>600</v>
      </c>
      <c r="D1022" s="148" t="s">
        <v>447</v>
      </c>
      <c r="L1022" s="174"/>
      <c r="M1022" s="174"/>
      <c r="N1022" s="174"/>
      <c r="O1022" s="174"/>
      <c r="P1022" s="174"/>
      <c r="Q1022" s="174"/>
      <c r="R1022" s="174"/>
      <c r="S1022" s="174"/>
      <c r="T1022" s="174"/>
      <c r="U1022" s="174"/>
      <c r="V1022" s="174"/>
      <c r="W1022" s="174"/>
      <c r="X1022" s="174"/>
      <c r="Y1022" s="174"/>
      <c r="Z1022" s="174"/>
      <c r="AA1022" s="174"/>
      <c r="AB1022" s="174"/>
      <c r="AC1022" s="174"/>
      <c r="AD1022" s="174"/>
      <c r="AE1022" s="174"/>
      <c r="AF1022" s="174"/>
      <c r="AG1022" s="174"/>
      <c r="AH1022" s="174"/>
      <c r="AI1022" s="174"/>
      <c r="AJ1022" s="174"/>
      <c r="AK1022" s="174"/>
      <c r="AL1022" s="174"/>
      <c r="AM1022" s="174"/>
      <c r="AN1022" s="174"/>
      <c r="AO1022" s="174"/>
      <c r="AP1022" s="174"/>
      <c r="AQ1022" s="174"/>
      <c r="AR1022" s="174"/>
      <c r="AS1022" s="174"/>
      <c r="AT1022" s="174"/>
      <c r="AU1022" s="174"/>
      <c r="AV1022" s="174"/>
      <c r="AW1022" s="174"/>
      <c r="AX1022" s="174"/>
      <c r="AY1022" s="174"/>
      <c r="AZ1022" s="174"/>
      <c r="BA1022" s="174"/>
      <c r="BB1022" s="174"/>
      <c r="BC1022" s="174"/>
      <c r="BD1022" s="174"/>
      <c r="BE1022" s="174"/>
      <c r="BF1022" s="174"/>
      <c r="BG1022" s="174"/>
      <c r="BH1022" s="174"/>
      <c r="BI1022" s="174"/>
      <c r="BJ1022" s="174"/>
      <c r="BK1022" s="174"/>
      <c r="BL1022" s="174"/>
      <c r="BM1022" s="174"/>
      <c r="BN1022" s="174"/>
      <c r="BO1022" s="174"/>
      <c r="BP1022" s="174"/>
      <c r="BQ1022" s="174"/>
      <c r="BR1022" s="174"/>
      <c r="BS1022" s="174"/>
      <c r="BT1022" s="174"/>
      <c r="BU1022" s="174"/>
      <c r="BV1022" s="174"/>
      <c r="BW1022" s="174"/>
      <c r="BX1022" s="174"/>
      <c r="BY1022" s="174"/>
      <c r="BZ1022" s="174"/>
      <c r="CA1022" s="174"/>
      <c r="CB1022" s="174"/>
      <c r="CC1022" s="174"/>
      <c r="CD1022" s="174"/>
      <c r="CE1022" s="174"/>
      <c r="CF1022" s="174"/>
      <c r="CG1022" s="174"/>
    </row>
    <row r="1023" spans="1:85" s="26" customFormat="1" ht="12.75">
      <c r="A1023" s="241">
        <v>88</v>
      </c>
      <c r="B1023" s="13" t="s">
        <v>417</v>
      </c>
      <c r="D1023" s="148" t="s">
        <v>447</v>
      </c>
      <c r="L1023" s="174"/>
      <c r="M1023" s="174"/>
      <c r="N1023" s="174"/>
      <c r="O1023" s="174"/>
      <c r="P1023" s="174"/>
      <c r="Q1023" s="174"/>
      <c r="R1023" s="174"/>
      <c r="S1023" s="174"/>
      <c r="T1023" s="174"/>
      <c r="U1023" s="174"/>
      <c r="V1023" s="174"/>
      <c r="W1023" s="174"/>
      <c r="X1023" s="174"/>
      <c r="Y1023" s="174"/>
      <c r="Z1023" s="174"/>
      <c r="AA1023" s="174"/>
      <c r="AB1023" s="174"/>
      <c r="AC1023" s="174"/>
      <c r="AD1023" s="174"/>
      <c r="AE1023" s="174"/>
      <c r="AF1023" s="174"/>
      <c r="AG1023" s="174"/>
      <c r="AH1023" s="174"/>
      <c r="AI1023" s="174"/>
      <c r="AJ1023" s="174"/>
      <c r="AK1023" s="174"/>
      <c r="AL1023" s="174"/>
      <c r="AM1023" s="174"/>
      <c r="AN1023" s="174"/>
      <c r="AO1023" s="174"/>
      <c r="AP1023" s="174"/>
      <c r="AQ1023" s="174"/>
      <c r="AR1023" s="174"/>
      <c r="AS1023" s="174"/>
      <c r="AT1023" s="174"/>
      <c r="AU1023" s="174"/>
      <c r="AV1023" s="174"/>
      <c r="AW1023" s="174"/>
      <c r="AX1023" s="174"/>
      <c r="AY1023" s="174"/>
      <c r="AZ1023" s="174"/>
      <c r="BA1023" s="174"/>
      <c r="BB1023" s="174"/>
      <c r="BC1023" s="174"/>
      <c r="BD1023" s="174"/>
      <c r="BE1023" s="174"/>
      <c r="BF1023" s="174"/>
      <c r="BG1023" s="174"/>
      <c r="BH1023" s="174"/>
      <c r="BI1023" s="174"/>
      <c r="BJ1023" s="174"/>
      <c r="BK1023" s="174"/>
      <c r="BL1023" s="174"/>
      <c r="BM1023" s="174"/>
      <c r="BN1023" s="174"/>
      <c r="BO1023" s="174"/>
      <c r="BP1023" s="174"/>
      <c r="BQ1023" s="174"/>
      <c r="BR1023" s="174"/>
      <c r="BS1023" s="174"/>
      <c r="BT1023" s="174"/>
      <c r="BU1023" s="174"/>
      <c r="BV1023" s="174"/>
      <c r="BW1023" s="174"/>
      <c r="BX1023" s="174"/>
      <c r="BY1023" s="174"/>
      <c r="BZ1023" s="174"/>
      <c r="CA1023" s="174"/>
      <c r="CB1023" s="174"/>
      <c r="CC1023" s="174"/>
      <c r="CD1023" s="174"/>
      <c r="CE1023" s="174"/>
      <c r="CF1023" s="174"/>
      <c r="CG1023" s="174"/>
    </row>
    <row r="1024" spans="1:85" s="26" customFormat="1" ht="12.75">
      <c r="A1024" s="241">
        <v>98</v>
      </c>
      <c r="B1024" s="13" t="s">
        <v>415</v>
      </c>
      <c r="D1024" s="148" t="s">
        <v>447</v>
      </c>
      <c r="L1024" s="174"/>
      <c r="M1024" s="174"/>
      <c r="N1024" s="174"/>
      <c r="O1024" s="174"/>
      <c r="P1024" s="174"/>
      <c r="Q1024" s="174"/>
      <c r="R1024" s="174"/>
      <c r="S1024" s="174"/>
      <c r="T1024" s="174"/>
      <c r="U1024" s="174"/>
      <c r="V1024" s="174"/>
      <c r="W1024" s="174"/>
      <c r="X1024" s="174"/>
      <c r="Y1024" s="174"/>
      <c r="Z1024" s="174"/>
      <c r="AA1024" s="174"/>
      <c r="AB1024" s="174"/>
      <c r="AC1024" s="174"/>
      <c r="AD1024" s="174"/>
      <c r="AE1024" s="174"/>
      <c r="AF1024" s="174"/>
      <c r="AG1024" s="174"/>
      <c r="AH1024" s="174"/>
      <c r="AI1024" s="174"/>
      <c r="AJ1024" s="174"/>
      <c r="AK1024" s="174"/>
      <c r="AL1024" s="174"/>
      <c r="AM1024" s="174"/>
      <c r="AN1024" s="174"/>
      <c r="AO1024" s="174"/>
      <c r="AP1024" s="174"/>
      <c r="AQ1024" s="174"/>
      <c r="AR1024" s="174"/>
      <c r="AS1024" s="174"/>
      <c r="AT1024" s="174"/>
      <c r="AU1024" s="174"/>
      <c r="AV1024" s="174"/>
      <c r="AW1024" s="174"/>
      <c r="AX1024" s="174"/>
      <c r="AY1024" s="174"/>
      <c r="AZ1024" s="174"/>
      <c r="BA1024" s="174"/>
      <c r="BB1024" s="174"/>
      <c r="BC1024" s="174"/>
      <c r="BD1024" s="174"/>
      <c r="BE1024" s="174"/>
      <c r="BF1024" s="174"/>
      <c r="BG1024" s="174"/>
      <c r="BH1024" s="174"/>
      <c r="BI1024" s="174"/>
      <c r="BJ1024" s="174"/>
      <c r="BK1024" s="174"/>
      <c r="BL1024" s="174"/>
      <c r="BM1024" s="174"/>
      <c r="BN1024" s="174"/>
      <c r="BO1024" s="174"/>
      <c r="BP1024" s="174"/>
      <c r="BQ1024" s="174"/>
      <c r="BR1024" s="174"/>
      <c r="BS1024" s="174"/>
      <c r="BT1024" s="174"/>
      <c r="BU1024" s="174"/>
      <c r="BV1024" s="174"/>
      <c r="BW1024" s="174"/>
      <c r="BX1024" s="174"/>
      <c r="BY1024" s="174"/>
      <c r="BZ1024" s="174"/>
      <c r="CA1024" s="174"/>
      <c r="CB1024" s="174"/>
      <c r="CC1024" s="174"/>
      <c r="CD1024" s="174"/>
      <c r="CE1024" s="174"/>
      <c r="CF1024" s="174"/>
      <c r="CG1024" s="174"/>
    </row>
    <row r="1025" spans="1:85" s="26" customFormat="1" ht="12.75">
      <c r="A1025" s="241">
        <v>99</v>
      </c>
      <c r="B1025" s="13" t="s">
        <v>416</v>
      </c>
      <c r="D1025" s="148" t="s">
        <v>447</v>
      </c>
      <c r="L1025" s="174"/>
      <c r="M1025" s="174"/>
      <c r="N1025" s="174"/>
      <c r="O1025" s="174"/>
      <c r="P1025" s="174"/>
      <c r="Q1025" s="174"/>
      <c r="R1025" s="174"/>
      <c r="S1025" s="174"/>
      <c r="T1025" s="174"/>
      <c r="U1025" s="174"/>
      <c r="V1025" s="174"/>
      <c r="W1025" s="174"/>
      <c r="X1025" s="174"/>
      <c r="Y1025" s="174"/>
      <c r="Z1025" s="174"/>
      <c r="AA1025" s="174"/>
      <c r="AB1025" s="174"/>
      <c r="AC1025" s="174"/>
      <c r="AD1025" s="174"/>
      <c r="AE1025" s="174"/>
      <c r="AF1025" s="174"/>
      <c r="AG1025" s="174"/>
      <c r="AH1025" s="174"/>
      <c r="AI1025" s="174"/>
      <c r="AJ1025" s="174"/>
      <c r="AK1025" s="174"/>
      <c r="AL1025" s="174"/>
      <c r="AM1025" s="174"/>
      <c r="AN1025" s="174"/>
      <c r="AO1025" s="174"/>
      <c r="AP1025" s="174"/>
      <c r="AQ1025" s="174"/>
      <c r="AR1025" s="174"/>
      <c r="AS1025" s="174"/>
      <c r="AT1025" s="174"/>
      <c r="AU1025" s="174"/>
      <c r="AV1025" s="174"/>
      <c r="AW1025" s="174"/>
      <c r="AX1025" s="174"/>
      <c r="AY1025" s="174"/>
      <c r="AZ1025" s="174"/>
      <c r="BA1025" s="174"/>
      <c r="BB1025" s="174"/>
      <c r="BC1025" s="174"/>
      <c r="BD1025" s="174"/>
      <c r="BE1025" s="174"/>
      <c r="BF1025" s="174"/>
      <c r="BG1025" s="174"/>
      <c r="BH1025" s="174"/>
      <c r="BI1025" s="174"/>
      <c r="BJ1025" s="174"/>
      <c r="BK1025" s="174"/>
      <c r="BL1025" s="174"/>
      <c r="BM1025" s="174"/>
      <c r="BN1025" s="174"/>
      <c r="BO1025" s="174"/>
      <c r="BP1025" s="174"/>
      <c r="BQ1025" s="174"/>
      <c r="BR1025" s="174"/>
      <c r="BS1025" s="174"/>
      <c r="BT1025" s="174"/>
      <c r="BU1025" s="174"/>
      <c r="BV1025" s="174"/>
      <c r="BW1025" s="174"/>
      <c r="BX1025" s="174"/>
      <c r="BY1025" s="174"/>
      <c r="BZ1025" s="174"/>
      <c r="CA1025" s="174"/>
      <c r="CB1025" s="174"/>
      <c r="CC1025" s="174"/>
      <c r="CD1025" s="174"/>
      <c r="CE1025" s="174"/>
      <c r="CF1025" s="174"/>
      <c r="CG1025" s="174"/>
    </row>
    <row r="1026" spans="1:85" s="26" customFormat="1" ht="12.75">
      <c r="A1026" s="241"/>
      <c r="B1026" s="13"/>
      <c r="L1026" s="174"/>
      <c r="M1026" s="174"/>
      <c r="N1026" s="174"/>
      <c r="O1026" s="174"/>
      <c r="P1026" s="174"/>
      <c r="Q1026" s="174"/>
      <c r="R1026" s="174"/>
      <c r="S1026" s="174"/>
      <c r="T1026" s="174"/>
      <c r="U1026" s="174"/>
      <c r="V1026" s="174"/>
      <c r="W1026" s="174"/>
      <c r="X1026" s="174"/>
      <c r="Y1026" s="174"/>
      <c r="Z1026" s="174"/>
      <c r="AA1026" s="174"/>
      <c r="AB1026" s="174"/>
      <c r="AC1026" s="174"/>
      <c r="AD1026" s="174"/>
      <c r="AE1026" s="174"/>
      <c r="AF1026" s="174"/>
      <c r="AG1026" s="174"/>
      <c r="AH1026" s="174"/>
      <c r="AI1026" s="174"/>
      <c r="AJ1026" s="174"/>
      <c r="AK1026" s="174"/>
      <c r="AL1026" s="174"/>
      <c r="AM1026" s="174"/>
      <c r="AN1026" s="174"/>
      <c r="AO1026" s="174"/>
      <c r="AP1026" s="174"/>
      <c r="AQ1026" s="174"/>
      <c r="AR1026" s="174"/>
      <c r="AS1026" s="174"/>
      <c r="AT1026" s="174"/>
      <c r="AU1026" s="174"/>
      <c r="AV1026" s="174"/>
      <c r="AW1026" s="174"/>
      <c r="AX1026" s="174"/>
      <c r="AY1026" s="174"/>
      <c r="AZ1026" s="174"/>
      <c r="BA1026" s="174"/>
      <c r="BB1026" s="174"/>
      <c r="BC1026" s="174"/>
      <c r="BD1026" s="174"/>
      <c r="BE1026" s="174"/>
      <c r="BF1026" s="174"/>
      <c r="BG1026" s="174"/>
      <c r="BH1026" s="174"/>
      <c r="BI1026" s="174"/>
      <c r="BJ1026" s="174"/>
      <c r="BK1026" s="174"/>
      <c r="BL1026" s="174"/>
      <c r="BM1026" s="174"/>
      <c r="BN1026" s="174"/>
      <c r="BO1026" s="174"/>
      <c r="BP1026" s="174"/>
      <c r="BQ1026" s="174"/>
      <c r="BR1026" s="174"/>
      <c r="BS1026" s="174"/>
      <c r="BT1026" s="174"/>
      <c r="BU1026" s="174"/>
      <c r="BV1026" s="174"/>
      <c r="BW1026" s="174"/>
      <c r="BX1026" s="174"/>
      <c r="BY1026" s="174"/>
      <c r="BZ1026" s="174"/>
      <c r="CA1026" s="174"/>
      <c r="CB1026" s="174"/>
      <c r="CC1026" s="174"/>
      <c r="CD1026" s="174"/>
      <c r="CE1026" s="174"/>
      <c r="CF1026" s="174"/>
      <c r="CG1026" s="174"/>
    </row>
    <row r="1027" spans="1:85" s="26" customFormat="1" ht="21.75" customHeight="1">
      <c r="A1027" s="241"/>
      <c r="B1027" s="13"/>
      <c r="L1027" s="174"/>
      <c r="M1027" s="174"/>
      <c r="N1027" s="174"/>
      <c r="O1027" s="174"/>
      <c r="P1027" s="174"/>
      <c r="Q1027" s="174"/>
      <c r="R1027" s="174"/>
      <c r="S1027" s="174"/>
      <c r="T1027" s="174"/>
      <c r="U1027" s="174"/>
      <c r="V1027" s="174"/>
      <c r="W1027" s="174"/>
      <c r="X1027" s="174"/>
      <c r="Y1027" s="174"/>
      <c r="Z1027" s="174"/>
      <c r="AA1027" s="174"/>
      <c r="AB1027" s="174"/>
      <c r="AC1027" s="174"/>
      <c r="AD1027" s="174"/>
      <c r="AE1027" s="174"/>
      <c r="AF1027" s="174"/>
      <c r="AG1027" s="174"/>
      <c r="AH1027" s="174"/>
      <c r="AI1027" s="174"/>
      <c r="AJ1027" s="174"/>
      <c r="AK1027" s="174"/>
      <c r="AL1027" s="174"/>
      <c r="AM1027" s="174"/>
      <c r="AN1027" s="174"/>
      <c r="AO1027" s="174"/>
      <c r="AP1027" s="174"/>
      <c r="AQ1027" s="174"/>
      <c r="AR1027" s="174"/>
      <c r="AS1027" s="174"/>
      <c r="AT1027" s="174"/>
      <c r="AU1027" s="174"/>
      <c r="AV1027" s="174"/>
      <c r="AW1027" s="174"/>
      <c r="AX1027" s="174"/>
      <c r="AY1027" s="174"/>
      <c r="AZ1027" s="174"/>
      <c r="BA1027" s="174"/>
      <c r="BB1027" s="174"/>
      <c r="BC1027" s="174"/>
      <c r="BD1027" s="174"/>
      <c r="BE1027" s="174"/>
      <c r="BF1027" s="174"/>
      <c r="BG1027" s="174"/>
      <c r="BH1027" s="174"/>
      <c r="BI1027" s="174"/>
      <c r="BJ1027" s="174"/>
      <c r="BK1027" s="174"/>
      <c r="BL1027" s="174"/>
      <c r="BM1027" s="174"/>
      <c r="BN1027" s="174"/>
      <c r="BO1027" s="174"/>
      <c r="BP1027" s="174"/>
      <c r="BQ1027" s="174"/>
      <c r="BR1027" s="174"/>
      <c r="BS1027" s="174"/>
      <c r="BT1027" s="174"/>
      <c r="BU1027" s="174"/>
      <c r="BV1027" s="174"/>
      <c r="BW1027" s="174"/>
      <c r="BX1027" s="174"/>
      <c r="BY1027" s="174"/>
      <c r="BZ1027" s="174"/>
      <c r="CA1027" s="174"/>
      <c r="CB1027" s="174"/>
      <c r="CC1027" s="174"/>
      <c r="CD1027" s="174"/>
      <c r="CE1027" s="174"/>
      <c r="CF1027" s="174"/>
      <c r="CG1027" s="174"/>
    </row>
    <row r="1028" spans="1:85" s="26" customFormat="1" ht="12.75">
      <c r="A1028" s="77"/>
      <c r="B1028" s="28"/>
      <c r="C1028" s="233" t="s">
        <v>59</v>
      </c>
      <c r="L1028" s="174"/>
      <c r="M1028" s="174"/>
      <c r="N1028" s="174"/>
      <c r="O1028" s="174"/>
      <c r="P1028" s="174"/>
      <c r="Q1028" s="174"/>
      <c r="R1028" s="174"/>
      <c r="S1028" s="174"/>
      <c r="T1028" s="174"/>
      <c r="U1028" s="174"/>
      <c r="V1028" s="174"/>
      <c r="W1028" s="174"/>
      <c r="X1028" s="174"/>
      <c r="Y1028" s="174"/>
      <c r="Z1028" s="174"/>
      <c r="AA1028" s="174"/>
      <c r="AB1028" s="174"/>
      <c r="AC1028" s="174"/>
      <c r="AD1028" s="174"/>
      <c r="AE1028" s="174"/>
      <c r="AF1028" s="174"/>
      <c r="AG1028" s="174"/>
      <c r="AH1028" s="174"/>
      <c r="AI1028" s="174"/>
      <c r="AJ1028" s="174"/>
      <c r="AK1028" s="174"/>
      <c r="AL1028" s="174"/>
      <c r="AM1028" s="174"/>
      <c r="AN1028" s="174"/>
      <c r="AO1028" s="174"/>
      <c r="AP1028" s="174"/>
      <c r="AQ1028" s="174"/>
      <c r="AR1028" s="174"/>
      <c r="AS1028" s="174"/>
      <c r="AT1028" s="174"/>
      <c r="AU1028" s="174"/>
      <c r="AV1028" s="174"/>
      <c r="AW1028" s="174"/>
      <c r="AX1028" s="174"/>
      <c r="AY1028" s="174"/>
      <c r="AZ1028" s="174"/>
      <c r="BA1028" s="174"/>
      <c r="BB1028" s="174"/>
      <c r="BC1028" s="174"/>
      <c r="BD1028" s="174"/>
      <c r="BE1028" s="174"/>
      <c r="BF1028" s="174"/>
      <c r="BG1028" s="174"/>
      <c r="BH1028" s="174"/>
      <c r="BI1028" s="174"/>
      <c r="BJ1028" s="174"/>
      <c r="BK1028" s="174"/>
      <c r="BL1028" s="174"/>
      <c r="BM1028" s="174"/>
      <c r="BN1028" s="174"/>
      <c r="BO1028" s="174"/>
      <c r="BP1028" s="174"/>
      <c r="BQ1028" s="174"/>
      <c r="BR1028" s="174"/>
      <c r="BS1028" s="174"/>
      <c r="BT1028" s="174"/>
      <c r="BU1028" s="174"/>
      <c r="BV1028" s="174"/>
      <c r="BW1028" s="174"/>
      <c r="BX1028" s="174"/>
      <c r="BY1028" s="174"/>
      <c r="BZ1028" s="174"/>
      <c r="CA1028" s="174"/>
      <c r="CB1028" s="174"/>
      <c r="CC1028" s="174"/>
      <c r="CD1028" s="174"/>
      <c r="CE1028" s="174"/>
      <c r="CF1028" s="174"/>
      <c r="CG1028" s="174"/>
    </row>
    <row r="1029" spans="1:85" s="26" customFormat="1" ht="42" customHeight="1">
      <c r="A1029" s="30">
        <f>+A1020+1</f>
        <v>153</v>
      </c>
      <c r="B1029" s="28" t="s">
        <v>185</v>
      </c>
      <c r="C1029" s="74"/>
      <c r="L1029" s="174"/>
      <c r="M1029" s="174"/>
      <c r="N1029" s="174"/>
      <c r="O1029" s="174"/>
      <c r="P1029" s="174"/>
      <c r="Q1029" s="174"/>
      <c r="R1029" s="174"/>
      <c r="S1029" s="174"/>
      <c r="T1029" s="174"/>
      <c r="U1029" s="174"/>
      <c r="V1029" s="174"/>
      <c r="W1029" s="174"/>
      <c r="X1029" s="174"/>
      <c r="Y1029" s="174"/>
      <c r="Z1029" s="174"/>
      <c r="AA1029" s="174"/>
      <c r="AB1029" s="174"/>
      <c r="AC1029" s="174"/>
      <c r="AD1029" s="174"/>
      <c r="AE1029" s="174"/>
      <c r="AF1029" s="174"/>
      <c r="AG1029" s="174"/>
      <c r="AH1029" s="174"/>
      <c r="AI1029" s="174"/>
      <c r="AJ1029" s="174"/>
      <c r="AK1029" s="174"/>
      <c r="AL1029" s="174"/>
      <c r="AM1029" s="174"/>
      <c r="AN1029" s="174"/>
      <c r="AO1029" s="174"/>
      <c r="AP1029" s="174"/>
      <c r="AQ1029" s="174"/>
      <c r="AR1029" s="174"/>
      <c r="AS1029" s="174"/>
      <c r="AT1029" s="174"/>
      <c r="AU1029" s="174"/>
      <c r="AV1029" s="174"/>
      <c r="AW1029" s="174"/>
      <c r="AX1029" s="174"/>
      <c r="AY1029" s="174"/>
      <c r="AZ1029" s="174"/>
      <c r="BA1029" s="174"/>
      <c r="BB1029" s="174"/>
      <c r="BC1029" s="174"/>
      <c r="BD1029" s="174"/>
      <c r="BE1029" s="174"/>
      <c r="BF1029" s="174"/>
      <c r="BG1029" s="174"/>
      <c r="BH1029" s="174"/>
      <c r="BI1029" s="174"/>
      <c r="BJ1029" s="174"/>
      <c r="BK1029" s="174"/>
      <c r="BL1029" s="174"/>
      <c r="BM1029" s="174"/>
      <c r="BN1029" s="174"/>
      <c r="BO1029" s="174"/>
      <c r="BP1029" s="174"/>
      <c r="BQ1029" s="174"/>
      <c r="BR1029" s="174"/>
      <c r="BS1029" s="174"/>
      <c r="BT1029" s="174"/>
      <c r="BU1029" s="174"/>
      <c r="BV1029" s="174"/>
      <c r="BW1029" s="174"/>
      <c r="BX1029" s="174"/>
      <c r="BY1029" s="174"/>
      <c r="BZ1029" s="174"/>
      <c r="CA1029" s="174"/>
      <c r="CB1029" s="174"/>
      <c r="CC1029" s="174"/>
      <c r="CD1029" s="174"/>
      <c r="CE1029" s="174"/>
      <c r="CF1029" s="174"/>
      <c r="CG1029" s="174"/>
    </row>
    <row r="1030" spans="1:85" s="26" customFormat="1" ht="12.75">
      <c r="A1030" s="93" t="s">
        <v>347</v>
      </c>
      <c r="B1030" s="5" t="s">
        <v>179</v>
      </c>
      <c r="L1030" s="174"/>
      <c r="M1030" s="174"/>
      <c r="N1030" s="174"/>
      <c r="O1030" s="174"/>
      <c r="P1030" s="174"/>
      <c r="Q1030" s="174"/>
      <c r="R1030" s="174"/>
      <c r="S1030" s="174"/>
      <c r="T1030" s="174"/>
      <c r="U1030" s="174"/>
      <c r="V1030" s="174"/>
      <c r="W1030" s="174"/>
      <c r="X1030" s="174"/>
      <c r="Y1030" s="174"/>
      <c r="Z1030" s="174"/>
      <c r="AA1030" s="174"/>
      <c r="AB1030" s="174"/>
      <c r="AC1030" s="174"/>
      <c r="AD1030" s="174"/>
      <c r="AE1030" s="174"/>
      <c r="AF1030" s="174"/>
      <c r="AG1030" s="174"/>
      <c r="AH1030" s="174"/>
      <c r="AI1030" s="174"/>
      <c r="AJ1030" s="174"/>
      <c r="AK1030" s="174"/>
      <c r="AL1030" s="174"/>
      <c r="AM1030" s="174"/>
      <c r="AN1030" s="174"/>
      <c r="AO1030" s="174"/>
      <c r="AP1030" s="174"/>
      <c r="AQ1030" s="174"/>
      <c r="AR1030" s="174"/>
      <c r="AS1030" s="174"/>
      <c r="AT1030" s="174"/>
      <c r="AU1030" s="174"/>
      <c r="AV1030" s="174"/>
      <c r="AW1030" s="174"/>
      <c r="AX1030" s="174"/>
      <c r="AY1030" s="174"/>
      <c r="AZ1030" s="174"/>
      <c r="BA1030" s="174"/>
      <c r="BB1030" s="174"/>
      <c r="BC1030" s="174"/>
      <c r="BD1030" s="174"/>
      <c r="BE1030" s="174"/>
      <c r="BF1030" s="174"/>
      <c r="BG1030" s="174"/>
      <c r="BH1030" s="174"/>
      <c r="BI1030" s="174"/>
      <c r="BJ1030" s="174"/>
      <c r="BK1030" s="174"/>
      <c r="BL1030" s="174"/>
      <c r="BM1030" s="174"/>
      <c r="BN1030" s="174"/>
      <c r="BO1030" s="174"/>
      <c r="BP1030" s="174"/>
      <c r="BQ1030" s="174"/>
      <c r="BR1030" s="174"/>
      <c r="BS1030" s="174"/>
      <c r="BT1030" s="174"/>
      <c r="BU1030" s="174"/>
      <c r="BV1030" s="174"/>
      <c r="BW1030" s="174"/>
      <c r="BX1030" s="174"/>
      <c r="BY1030" s="174"/>
      <c r="BZ1030" s="174"/>
      <c r="CA1030" s="174"/>
      <c r="CB1030" s="174"/>
      <c r="CC1030" s="174"/>
      <c r="CD1030" s="174"/>
      <c r="CE1030" s="174"/>
      <c r="CF1030" s="174"/>
      <c r="CG1030" s="174"/>
    </row>
    <row r="1031" spans="1:85" s="26" customFormat="1" ht="12.75">
      <c r="A1031" s="93" t="s">
        <v>348</v>
      </c>
      <c r="B1031" s="5" t="s">
        <v>600</v>
      </c>
      <c r="L1031" s="174"/>
      <c r="M1031" s="174"/>
      <c r="N1031" s="174"/>
      <c r="O1031" s="174"/>
      <c r="P1031" s="174"/>
      <c r="Q1031" s="174"/>
      <c r="R1031" s="174"/>
      <c r="S1031" s="174"/>
      <c r="T1031" s="174"/>
      <c r="U1031" s="174"/>
      <c r="V1031" s="174"/>
      <c r="W1031" s="174"/>
      <c r="X1031" s="174"/>
      <c r="Y1031" s="174"/>
      <c r="Z1031" s="174"/>
      <c r="AA1031" s="174"/>
      <c r="AB1031" s="174"/>
      <c r="AC1031" s="174"/>
      <c r="AD1031" s="174"/>
      <c r="AE1031" s="174"/>
      <c r="AF1031" s="174"/>
      <c r="AG1031" s="174"/>
      <c r="AH1031" s="174"/>
      <c r="AI1031" s="174"/>
      <c r="AJ1031" s="174"/>
      <c r="AK1031" s="174"/>
      <c r="AL1031" s="174"/>
      <c r="AM1031" s="174"/>
      <c r="AN1031" s="174"/>
      <c r="AO1031" s="174"/>
      <c r="AP1031" s="174"/>
      <c r="AQ1031" s="174"/>
      <c r="AR1031" s="174"/>
      <c r="AS1031" s="174"/>
      <c r="AT1031" s="174"/>
      <c r="AU1031" s="174"/>
      <c r="AV1031" s="174"/>
      <c r="AW1031" s="174"/>
      <c r="AX1031" s="174"/>
      <c r="AY1031" s="174"/>
      <c r="AZ1031" s="174"/>
      <c r="BA1031" s="174"/>
      <c r="BB1031" s="174"/>
      <c r="BC1031" s="174"/>
      <c r="BD1031" s="174"/>
      <c r="BE1031" s="174"/>
      <c r="BF1031" s="174"/>
      <c r="BG1031" s="174"/>
      <c r="BH1031" s="174"/>
      <c r="BI1031" s="174"/>
      <c r="BJ1031" s="174"/>
      <c r="BK1031" s="174"/>
      <c r="BL1031" s="174"/>
      <c r="BM1031" s="174"/>
      <c r="BN1031" s="174"/>
      <c r="BO1031" s="174"/>
      <c r="BP1031" s="174"/>
      <c r="BQ1031" s="174"/>
      <c r="BR1031" s="174"/>
      <c r="BS1031" s="174"/>
      <c r="BT1031" s="174"/>
      <c r="BU1031" s="174"/>
      <c r="BV1031" s="174"/>
      <c r="BW1031" s="174"/>
      <c r="BX1031" s="174"/>
      <c r="BY1031" s="174"/>
      <c r="BZ1031" s="174"/>
      <c r="CA1031" s="174"/>
      <c r="CB1031" s="174"/>
      <c r="CC1031" s="174"/>
      <c r="CD1031" s="174"/>
      <c r="CE1031" s="174"/>
      <c r="CF1031" s="174"/>
      <c r="CG1031" s="174"/>
    </row>
    <row r="1032" spans="1:85" s="26" customFormat="1" ht="12.75">
      <c r="A1032" s="241">
        <v>88</v>
      </c>
      <c r="B1032" s="13" t="s">
        <v>417</v>
      </c>
      <c r="L1032" s="174"/>
      <c r="M1032" s="174"/>
      <c r="N1032" s="174"/>
      <c r="O1032" s="174"/>
      <c r="P1032" s="174"/>
      <c r="Q1032" s="174"/>
      <c r="R1032" s="174"/>
      <c r="S1032" s="174"/>
      <c r="T1032" s="174"/>
      <c r="U1032" s="174"/>
      <c r="V1032" s="174"/>
      <c r="W1032" s="174"/>
      <c r="X1032" s="174"/>
      <c r="Y1032" s="174"/>
      <c r="Z1032" s="174"/>
      <c r="AA1032" s="174"/>
      <c r="AB1032" s="174"/>
      <c r="AC1032" s="174"/>
      <c r="AD1032" s="174"/>
      <c r="AE1032" s="174"/>
      <c r="AF1032" s="174"/>
      <c r="AG1032" s="174"/>
      <c r="AH1032" s="174"/>
      <c r="AI1032" s="174"/>
      <c r="AJ1032" s="174"/>
      <c r="AK1032" s="174"/>
      <c r="AL1032" s="174"/>
      <c r="AM1032" s="174"/>
      <c r="AN1032" s="174"/>
      <c r="AO1032" s="174"/>
      <c r="AP1032" s="174"/>
      <c r="AQ1032" s="174"/>
      <c r="AR1032" s="174"/>
      <c r="AS1032" s="174"/>
      <c r="AT1032" s="174"/>
      <c r="AU1032" s="174"/>
      <c r="AV1032" s="174"/>
      <c r="AW1032" s="174"/>
      <c r="AX1032" s="174"/>
      <c r="AY1032" s="174"/>
      <c r="AZ1032" s="174"/>
      <c r="BA1032" s="174"/>
      <c r="BB1032" s="174"/>
      <c r="BC1032" s="174"/>
      <c r="BD1032" s="174"/>
      <c r="BE1032" s="174"/>
      <c r="BF1032" s="174"/>
      <c r="BG1032" s="174"/>
      <c r="BH1032" s="174"/>
      <c r="BI1032" s="174"/>
      <c r="BJ1032" s="174"/>
      <c r="BK1032" s="174"/>
      <c r="BL1032" s="174"/>
      <c r="BM1032" s="174"/>
      <c r="BN1032" s="174"/>
      <c r="BO1032" s="174"/>
      <c r="BP1032" s="174"/>
      <c r="BQ1032" s="174"/>
      <c r="BR1032" s="174"/>
      <c r="BS1032" s="174"/>
      <c r="BT1032" s="174"/>
      <c r="BU1032" s="174"/>
      <c r="BV1032" s="174"/>
      <c r="BW1032" s="174"/>
      <c r="BX1032" s="174"/>
      <c r="BY1032" s="174"/>
      <c r="BZ1032" s="174"/>
      <c r="CA1032" s="174"/>
      <c r="CB1032" s="174"/>
      <c r="CC1032" s="174"/>
      <c r="CD1032" s="174"/>
      <c r="CE1032" s="174"/>
      <c r="CF1032" s="174"/>
      <c r="CG1032" s="174"/>
    </row>
    <row r="1033" spans="1:85" s="26" customFormat="1" ht="12.75">
      <c r="A1033" s="241">
        <v>98</v>
      </c>
      <c r="B1033" s="13" t="s">
        <v>415</v>
      </c>
      <c r="L1033" s="174"/>
      <c r="M1033" s="174"/>
      <c r="N1033" s="174"/>
      <c r="O1033" s="174"/>
      <c r="P1033" s="174"/>
      <c r="Q1033" s="174"/>
      <c r="R1033" s="174"/>
      <c r="S1033" s="174"/>
      <c r="T1033" s="174"/>
      <c r="U1033" s="174"/>
      <c r="V1033" s="174"/>
      <c r="W1033" s="174"/>
      <c r="X1033" s="174"/>
      <c r="Y1033" s="174"/>
      <c r="Z1033" s="174"/>
      <c r="AA1033" s="174"/>
      <c r="AB1033" s="174"/>
      <c r="AC1033" s="174"/>
      <c r="AD1033" s="174"/>
      <c r="AE1033" s="174"/>
      <c r="AF1033" s="174"/>
      <c r="AG1033" s="174"/>
      <c r="AH1033" s="174"/>
      <c r="AI1033" s="174"/>
      <c r="AJ1033" s="174"/>
      <c r="AK1033" s="174"/>
      <c r="AL1033" s="174"/>
      <c r="AM1033" s="174"/>
      <c r="AN1033" s="174"/>
      <c r="AO1033" s="174"/>
      <c r="AP1033" s="174"/>
      <c r="AQ1033" s="174"/>
      <c r="AR1033" s="174"/>
      <c r="AS1033" s="174"/>
      <c r="AT1033" s="174"/>
      <c r="AU1033" s="174"/>
      <c r="AV1033" s="174"/>
      <c r="AW1033" s="174"/>
      <c r="AX1033" s="174"/>
      <c r="AY1033" s="174"/>
      <c r="AZ1033" s="174"/>
      <c r="BA1033" s="174"/>
      <c r="BB1033" s="174"/>
      <c r="BC1033" s="174"/>
      <c r="BD1033" s="174"/>
      <c r="BE1033" s="174"/>
      <c r="BF1033" s="174"/>
      <c r="BG1033" s="174"/>
      <c r="BH1033" s="174"/>
      <c r="BI1033" s="174"/>
      <c r="BJ1033" s="174"/>
      <c r="BK1033" s="174"/>
      <c r="BL1033" s="174"/>
      <c r="BM1033" s="174"/>
      <c r="BN1033" s="174"/>
      <c r="BO1033" s="174"/>
      <c r="BP1033" s="174"/>
      <c r="BQ1033" s="174"/>
      <c r="BR1033" s="174"/>
      <c r="BS1033" s="174"/>
      <c r="BT1033" s="174"/>
      <c r="BU1033" s="174"/>
      <c r="BV1033" s="174"/>
      <c r="BW1033" s="174"/>
      <c r="BX1033" s="174"/>
      <c r="BY1033" s="174"/>
      <c r="BZ1033" s="174"/>
      <c r="CA1033" s="174"/>
      <c r="CB1033" s="174"/>
      <c r="CC1033" s="174"/>
      <c r="CD1033" s="174"/>
      <c r="CE1033" s="174"/>
      <c r="CF1033" s="174"/>
      <c r="CG1033" s="174"/>
    </row>
    <row r="1034" spans="1:85" s="26" customFormat="1" ht="12.75">
      <c r="A1034" s="241">
        <v>99</v>
      </c>
      <c r="B1034" s="13" t="s">
        <v>416</v>
      </c>
      <c r="L1034" s="174"/>
      <c r="M1034" s="174"/>
      <c r="N1034" s="174"/>
      <c r="O1034" s="174"/>
      <c r="P1034" s="174"/>
      <c r="Q1034" s="174"/>
      <c r="R1034" s="174"/>
      <c r="S1034" s="174"/>
      <c r="T1034" s="174"/>
      <c r="U1034" s="174"/>
      <c r="V1034" s="174"/>
      <c r="W1034" s="174"/>
      <c r="X1034" s="174"/>
      <c r="Y1034" s="174"/>
      <c r="Z1034" s="174"/>
      <c r="AA1034" s="174"/>
      <c r="AB1034" s="174"/>
      <c r="AC1034" s="174"/>
      <c r="AD1034" s="174"/>
      <c r="AE1034" s="174"/>
      <c r="AF1034" s="174"/>
      <c r="AG1034" s="174"/>
      <c r="AH1034" s="174"/>
      <c r="AI1034" s="174"/>
      <c r="AJ1034" s="174"/>
      <c r="AK1034" s="174"/>
      <c r="AL1034" s="174"/>
      <c r="AM1034" s="174"/>
      <c r="AN1034" s="174"/>
      <c r="AO1034" s="174"/>
      <c r="AP1034" s="174"/>
      <c r="AQ1034" s="174"/>
      <c r="AR1034" s="174"/>
      <c r="AS1034" s="174"/>
      <c r="AT1034" s="174"/>
      <c r="AU1034" s="174"/>
      <c r="AV1034" s="174"/>
      <c r="AW1034" s="174"/>
      <c r="AX1034" s="174"/>
      <c r="AY1034" s="174"/>
      <c r="AZ1034" s="174"/>
      <c r="BA1034" s="174"/>
      <c r="BB1034" s="174"/>
      <c r="BC1034" s="174"/>
      <c r="BD1034" s="174"/>
      <c r="BE1034" s="174"/>
      <c r="BF1034" s="174"/>
      <c r="BG1034" s="174"/>
      <c r="BH1034" s="174"/>
      <c r="BI1034" s="174"/>
      <c r="BJ1034" s="174"/>
      <c r="BK1034" s="174"/>
      <c r="BL1034" s="174"/>
      <c r="BM1034" s="174"/>
      <c r="BN1034" s="174"/>
      <c r="BO1034" s="174"/>
      <c r="BP1034" s="174"/>
      <c r="BQ1034" s="174"/>
      <c r="BR1034" s="174"/>
      <c r="BS1034" s="174"/>
      <c r="BT1034" s="174"/>
      <c r="BU1034" s="174"/>
      <c r="BV1034" s="174"/>
      <c r="BW1034" s="174"/>
      <c r="BX1034" s="174"/>
      <c r="BY1034" s="174"/>
      <c r="BZ1034" s="174"/>
      <c r="CA1034" s="174"/>
      <c r="CB1034" s="174"/>
      <c r="CC1034" s="174"/>
      <c r="CD1034" s="174"/>
      <c r="CE1034" s="174"/>
      <c r="CF1034" s="174"/>
      <c r="CG1034" s="174"/>
    </row>
    <row r="1035" spans="1:85" s="26" customFormat="1" ht="12.75">
      <c r="A1035" s="241"/>
      <c r="B1035" s="13"/>
      <c r="L1035" s="174"/>
      <c r="M1035" s="174"/>
      <c r="N1035" s="174"/>
      <c r="O1035" s="174"/>
      <c r="P1035" s="174"/>
      <c r="Q1035" s="174"/>
      <c r="R1035" s="174"/>
      <c r="S1035" s="174"/>
      <c r="T1035" s="174"/>
      <c r="U1035" s="174"/>
      <c r="V1035" s="174"/>
      <c r="W1035" s="174"/>
      <c r="X1035" s="174"/>
      <c r="Y1035" s="174"/>
      <c r="Z1035" s="174"/>
      <c r="AA1035" s="174"/>
      <c r="AB1035" s="174"/>
      <c r="AC1035" s="174"/>
      <c r="AD1035" s="174"/>
      <c r="AE1035" s="174"/>
      <c r="AF1035" s="174"/>
      <c r="AG1035" s="174"/>
      <c r="AH1035" s="174"/>
      <c r="AI1035" s="174"/>
      <c r="AJ1035" s="174"/>
      <c r="AK1035" s="174"/>
      <c r="AL1035" s="174"/>
      <c r="AM1035" s="174"/>
      <c r="AN1035" s="174"/>
      <c r="AO1035" s="174"/>
      <c r="AP1035" s="174"/>
      <c r="AQ1035" s="174"/>
      <c r="AR1035" s="174"/>
      <c r="AS1035" s="174"/>
      <c r="AT1035" s="174"/>
      <c r="AU1035" s="174"/>
      <c r="AV1035" s="174"/>
      <c r="AW1035" s="174"/>
      <c r="AX1035" s="174"/>
      <c r="AY1035" s="174"/>
      <c r="AZ1035" s="174"/>
      <c r="BA1035" s="174"/>
      <c r="BB1035" s="174"/>
      <c r="BC1035" s="174"/>
      <c r="BD1035" s="174"/>
      <c r="BE1035" s="174"/>
      <c r="BF1035" s="174"/>
      <c r="BG1035" s="174"/>
      <c r="BH1035" s="174"/>
      <c r="BI1035" s="174"/>
      <c r="BJ1035" s="174"/>
      <c r="BK1035" s="174"/>
      <c r="BL1035" s="174"/>
      <c r="BM1035" s="174"/>
      <c r="BN1035" s="174"/>
      <c r="BO1035" s="174"/>
      <c r="BP1035" s="174"/>
      <c r="BQ1035" s="174"/>
      <c r="BR1035" s="174"/>
      <c r="BS1035" s="174"/>
      <c r="BT1035" s="174"/>
      <c r="BU1035" s="174"/>
      <c r="BV1035" s="174"/>
      <c r="BW1035" s="174"/>
      <c r="BX1035" s="174"/>
      <c r="BY1035" s="174"/>
      <c r="BZ1035" s="174"/>
      <c r="CA1035" s="174"/>
      <c r="CB1035" s="174"/>
      <c r="CC1035" s="174"/>
      <c r="CD1035" s="174"/>
      <c r="CE1035" s="174"/>
      <c r="CF1035" s="174"/>
      <c r="CG1035" s="174"/>
    </row>
    <row r="1036" spans="1:85" s="26" customFormat="1" ht="12.75">
      <c r="A1036" s="77"/>
      <c r="B1036" s="28"/>
      <c r="C1036" s="233" t="s">
        <v>59</v>
      </c>
      <c r="L1036" s="174"/>
      <c r="M1036" s="174"/>
      <c r="N1036" s="174"/>
      <c r="O1036" s="174"/>
      <c r="P1036" s="174"/>
      <c r="Q1036" s="174"/>
      <c r="R1036" s="174"/>
      <c r="S1036" s="174"/>
      <c r="T1036" s="174"/>
      <c r="U1036" s="174"/>
      <c r="V1036" s="174"/>
      <c r="W1036" s="174"/>
      <c r="X1036" s="174"/>
      <c r="Y1036" s="174"/>
      <c r="Z1036" s="174"/>
      <c r="AA1036" s="174"/>
      <c r="AB1036" s="174"/>
      <c r="AC1036" s="174"/>
      <c r="AD1036" s="174"/>
      <c r="AE1036" s="174"/>
      <c r="AF1036" s="174"/>
      <c r="AG1036" s="174"/>
      <c r="AH1036" s="174"/>
      <c r="AI1036" s="174"/>
      <c r="AJ1036" s="174"/>
      <c r="AK1036" s="174"/>
      <c r="AL1036" s="174"/>
      <c r="AM1036" s="174"/>
      <c r="AN1036" s="174"/>
      <c r="AO1036" s="174"/>
      <c r="AP1036" s="174"/>
      <c r="AQ1036" s="174"/>
      <c r="AR1036" s="174"/>
      <c r="AS1036" s="174"/>
      <c r="AT1036" s="174"/>
      <c r="AU1036" s="174"/>
      <c r="AV1036" s="174"/>
      <c r="AW1036" s="174"/>
      <c r="AX1036" s="174"/>
      <c r="AY1036" s="174"/>
      <c r="AZ1036" s="174"/>
      <c r="BA1036" s="174"/>
      <c r="BB1036" s="174"/>
      <c r="BC1036" s="174"/>
      <c r="BD1036" s="174"/>
      <c r="BE1036" s="174"/>
      <c r="BF1036" s="174"/>
      <c r="BG1036" s="174"/>
      <c r="BH1036" s="174"/>
      <c r="BI1036" s="174"/>
      <c r="BJ1036" s="174"/>
      <c r="BK1036" s="174"/>
      <c r="BL1036" s="174"/>
      <c r="BM1036" s="174"/>
      <c r="BN1036" s="174"/>
      <c r="BO1036" s="174"/>
      <c r="BP1036" s="174"/>
      <c r="BQ1036" s="174"/>
      <c r="BR1036" s="174"/>
      <c r="BS1036" s="174"/>
      <c r="BT1036" s="174"/>
      <c r="BU1036" s="174"/>
      <c r="BV1036" s="174"/>
      <c r="BW1036" s="174"/>
      <c r="BX1036" s="174"/>
      <c r="BY1036" s="174"/>
      <c r="BZ1036" s="174"/>
      <c r="CA1036" s="174"/>
      <c r="CB1036" s="174"/>
      <c r="CC1036" s="174"/>
      <c r="CD1036" s="174"/>
      <c r="CE1036" s="174"/>
      <c r="CF1036" s="174"/>
      <c r="CG1036" s="174"/>
    </row>
    <row r="1037" spans="1:85" s="26" customFormat="1" ht="33.75" customHeight="1">
      <c r="A1037" s="30">
        <f>+A1029+1</f>
        <v>154</v>
      </c>
      <c r="B1037" s="28" t="s">
        <v>186</v>
      </c>
      <c r="C1037" s="74"/>
      <c r="L1037" s="174"/>
      <c r="M1037" s="174"/>
      <c r="N1037" s="174"/>
      <c r="O1037" s="174"/>
      <c r="P1037" s="174"/>
      <c r="Q1037" s="174"/>
      <c r="R1037" s="174"/>
      <c r="S1037" s="174"/>
      <c r="T1037" s="174"/>
      <c r="U1037" s="174"/>
      <c r="V1037" s="174"/>
      <c r="W1037" s="174"/>
      <c r="X1037" s="174"/>
      <c r="Y1037" s="174"/>
      <c r="Z1037" s="174"/>
      <c r="AA1037" s="174"/>
      <c r="AB1037" s="174"/>
      <c r="AC1037" s="174"/>
      <c r="AD1037" s="174"/>
      <c r="AE1037" s="174"/>
      <c r="AF1037" s="174"/>
      <c r="AG1037" s="174"/>
      <c r="AH1037" s="174"/>
      <c r="AI1037" s="174"/>
      <c r="AJ1037" s="174"/>
      <c r="AK1037" s="174"/>
      <c r="AL1037" s="174"/>
      <c r="AM1037" s="174"/>
      <c r="AN1037" s="174"/>
      <c r="AO1037" s="174"/>
      <c r="AP1037" s="174"/>
      <c r="AQ1037" s="174"/>
      <c r="AR1037" s="174"/>
      <c r="AS1037" s="174"/>
      <c r="AT1037" s="174"/>
      <c r="AU1037" s="174"/>
      <c r="AV1037" s="174"/>
      <c r="AW1037" s="174"/>
      <c r="AX1037" s="174"/>
      <c r="AY1037" s="174"/>
      <c r="AZ1037" s="174"/>
      <c r="BA1037" s="174"/>
      <c r="BB1037" s="174"/>
      <c r="BC1037" s="174"/>
      <c r="BD1037" s="174"/>
      <c r="BE1037" s="174"/>
      <c r="BF1037" s="174"/>
      <c r="BG1037" s="174"/>
      <c r="BH1037" s="174"/>
      <c r="BI1037" s="174"/>
      <c r="BJ1037" s="174"/>
      <c r="BK1037" s="174"/>
      <c r="BL1037" s="174"/>
      <c r="BM1037" s="174"/>
      <c r="BN1037" s="174"/>
      <c r="BO1037" s="174"/>
      <c r="BP1037" s="174"/>
      <c r="BQ1037" s="174"/>
      <c r="BR1037" s="174"/>
      <c r="BS1037" s="174"/>
      <c r="BT1037" s="174"/>
      <c r="BU1037" s="174"/>
      <c r="BV1037" s="174"/>
      <c r="BW1037" s="174"/>
      <c r="BX1037" s="174"/>
      <c r="BY1037" s="174"/>
      <c r="BZ1037" s="174"/>
      <c r="CA1037" s="174"/>
      <c r="CB1037" s="174"/>
      <c r="CC1037" s="174"/>
      <c r="CD1037" s="174"/>
      <c r="CE1037" s="174"/>
      <c r="CF1037" s="174"/>
      <c r="CG1037" s="174"/>
    </row>
    <row r="1038" spans="1:85" s="26" customFormat="1" ht="12.75">
      <c r="A1038" s="93" t="s">
        <v>347</v>
      </c>
      <c r="B1038" s="5" t="s">
        <v>179</v>
      </c>
      <c r="D1038" s="235" t="s">
        <v>135</v>
      </c>
      <c r="E1038" s="235">
        <f>+A1053</f>
        <v>156</v>
      </c>
      <c r="L1038" s="174"/>
      <c r="M1038" s="174"/>
      <c r="N1038" s="174"/>
      <c r="O1038" s="174"/>
      <c r="P1038" s="174"/>
      <c r="Q1038" s="174"/>
      <c r="R1038" s="174"/>
      <c r="S1038" s="174"/>
      <c r="T1038" s="174"/>
      <c r="U1038" s="174"/>
      <c r="V1038" s="174"/>
      <c r="W1038" s="174"/>
      <c r="X1038" s="174"/>
      <c r="Y1038" s="174"/>
      <c r="Z1038" s="174"/>
      <c r="AA1038" s="174"/>
      <c r="AB1038" s="174"/>
      <c r="AC1038" s="174"/>
      <c r="AD1038" s="174"/>
      <c r="AE1038" s="174"/>
      <c r="AF1038" s="174"/>
      <c r="AG1038" s="174"/>
      <c r="AH1038" s="174"/>
      <c r="AI1038" s="174"/>
      <c r="AJ1038" s="174"/>
      <c r="AK1038" s="174"/>
      <c r="AL1038" s="174"/>
      <c r="AM1038" s="174"/>
      <c r="AN1038" s="174"/>
      <c r="AO1038" s="174"/>
      <c r="AP1038" s="174"/>
      <c r="AQ1038" s="174"/>
      <c r="AR1038" s="174"/>
      <c r="AS1038" s="174"/>
      <c r="AT1038" s="174"/>
      <c r="AU1038" s="174"/>
      <c r="AV1038" s="174"/>
      <c r="AW1038" s="174"/>
      <c r="AX1038" s="174"/>
      <c r="AY1038" s="174"/>
      <c r="AZ1038" s="174"/>
      <c r="BA1038" s="174"/>
      <c r="BB1038" s="174"/>
      <c r="BC1038" s="174"/>
      <c r="BD1038" s="174"/>
      <c r="BE1038" s="174"/>
      <c r="BF1038" s="174"/>
      <c r="BG1038" s="174"/>
      <c r="BH1038" s="174"/>
      <c r="BI1038" s="174"/>
      <c r="BJ1038" s="174"/>
      <c r="BK1038" s="174"/>
      <c r="BL1038" s="174"/>
      <c r="BM1038" s="174"/>
      <c r="BN1038" s="174"/>
      <c r="BO1038" s="174"/>
      <c r="BP1038" s="174"/>
      <c r="BQ1038" s="174"/>
      <c r="BR1038" s="174"/>
      <c r="BS1038" s="174"/>
      <c r="BT1038" s="174"/>
      <c r="BU1038" s="174"/>
      <c r="BV1038" s="174"/>
      <c r="BW1038" s="174"/>
      <c r="BX1038" s="174"/>
      <c r="BY1038" s="174"/>
      <c r="BZ1038" s="174"/>
      <c r="CA1038" s="174"/>
      <c r="CB1038" s="174"/>
      <c r="CC1038" s="174"/>
      <c r="CD1038" s="174"/>
      <c r="CE1038" s="174"/>
      <c r="CF1038" s="174"/>
      <c r="CG1038" s="174"/>
    </row>
    <row r="1039" spans="1:85" s="26" customFormat="1" ht="12.75">
      <c r="A1039" s="93" t="s">
        <v>348</v>
      </c>
      <c r="B1039" s="5" t="s">
        <v>600</v>
      </c>
      <c r="D1039" s="148" t="s">
        <v>187</v>
      </c>
      <c r="L1039" s="174"/>
      <c r="M1039" s="174"/>
      <c r="N1039" s="174"/>
      <c r="O1039" s="174"/>
      <c r="P1039" s="174"/>
      <c r="Q1039" s="174"/>
      <c r="R1039" s="174"/>
      <c r="S1039" s="174"/>
      <c r="T1039" s="174"/>
      <c r="U1039" s="174"/>
      <c r="V1039" s="174"/>
      <c r="W1039" s="174"/>
      <c r="X1039" s="174"/>
      <c r="Y1039" s="174"/>
      <c r="Z1039" s="174"/>
      <c r="AA1039" s="174"/>
      <c r="AB1039" s="174"/>
      <c r="AC1039" s="174"/>
      <c r="AD1039" s="174"/>
      <c r="AE1039" s="174"/>
      <c r="AF1039" s="174"/>
      <c r="AG1039" s="174"/>
      <c r="AH1039" s="174"/>
      <c r="AI1039" s="174"/>
      <c r="AJ1039" s="174"/>
      <c r="AK1039" s="174"/>
      <c r="AL1039" s="174"/>
      <c r="AM1039" s="174"/>
      <c r="AN1039" s="174"/>
      <c r="AO1039" s="174"/>
      <c r="AP1039" s="174"/>
      <c r="AQ1039" s="174"/>
      <c r="AR1039" s="174"/>
      <c r="AS1039" s="174"/>
      <c r="AT1039" s="174"/>
      <c r="AU1039" s="174"/>
      <c r="AV1039" s="174"/>
      <c r="AW1039" s="174"/>
      <c r="AX1039" s="174"/>
      <c r="AY1039" s="174"/>
      <c r="AZ1039" s="174"/>
      <c r="BA1039" s="174"/>
      <c r="BB1039" s="174"/>
      <c r="BC1039" s="174"/>
      <c r="BD1039" s="174"/>
      <c r="BE1039" s="174"/>
      <c r="BF1039" s="174"/>
      <c r="BG1039" s="174"/>
      <c r="BH1039" s="174"/>
      <c r="BI1039" s="174"/>
      <c r="BJ1039" s="174"/>
      <c r="BK1039" s="174"/>
      <c r="BL1039" s="174"/>
      <c r="BM1039" s="174"/>
      <c r="BN1039" s="174"/>
      <c r="BO1039" s="174"/>
      <c r="BP1039" s="174"/>
      <c r="BQ1039" s="174"/>
      <c r="BR1039" s="174"/>
      <c r="BS1039" s="174"/>
      <c r="BT1039" s="174"/>
      <c r="BU1039" s="174"/>
      <c r="BV1039" s="174"/>
      <c r="BW1039" s="174"/>
      <c r="BX1039" s="174"/>
      <c r="BY1039" s="174"/>
      <c r="BZ1039" s="174"/>
      <c r="CA1039" s="174"/>
      <c r="CB1039" s="174"/>
      <c r="CC1039" s="174"/>
      <c r="CD1039" s="174"/>
      <c r="CE1039" s="174"/>
      <c r="CF1039" s="174"/>
      <c r="CG1039" s="174"/>
    </row>
    <row r="1040" spans="1:85" s="26" customFormat="1" ht="12.75">
      <c r="A1040" s="241">
        <v>88</v>
      </c>
      <c r="B1040" s="13" t="s">
        <v>417</v>
      </c>
      <c r="D1040" s="148" t="s">
        <v>447</v>
      </c>
      <c r="L1040" s="174"/>
      <c r="M1040" s="174"/>
      <c r="N1040" s="174"/>
      <c r="O1040" s="174"/>
      <c r="P1040" s="174"/>
      <c r="Q1040" s="174"/>
      <c r="R1040" s="174"/>
      <c r="S1040" s="174"/>
      <c r="T1040" s="174"/>
      <c r="U1040" s="174"/>
      <c r="V1040" s="174"/>
      <c r="W1040" s="174"/>
      <c r="X1040" s="174"/>
      <c r="Y1040" s="174"/>
      <c r="Z1040" s="174"/>
      <c r="AA1040" s="174"/>
      <c r="AB1040" s="174"/>
      <c r="AC1040" s="174"/>
      <c r="AD1040" s="174"/>
      <c r="AE1040" s="174"/>
      <c r="AF1040" s="174"/>
      <c r="AG1040" s="174"/>
      <c r="AH1040" s="174"/>
      <c r="AI1040" s="174"/>
      <c r="AJ1040" s="174"/>
      <c r="AK1040" s="174"/>
      <c r="AL1040" s="174"/>
      <c r="AM1040" s="174"/>
      <c r="AN1040" s="174"/>
      <c r="AO1040" s="174"/>
      <c r="AP1040" s="174"/>
      <c r="AQ1040" s="174"/>
      <c r="AR1040" s="174"/>
      <c r="AS1040" s="174"/>
      <c r="AT1040" s="174"/>
      <c r="AU1040" s="174"/>
      <c r="AV1040" s="174"/>
      <c r="AW1040" s="174"/>
      <c r="AX1040" s="174"/>
      <c r="AY1040" s="174"/>
      <c r="AZ1040" s="174"/>
      <c r="BA1040" s="174"/>
      <c r="BB1040" s="174"/>
      <c r="BC1040" s="174"/>
      <c r="BD1040" s="174"/>
      <c r="BE1040" s="174"/>
      <c r="BF1040" s="174"/>
      <c r="BG1040" s="174"/>
      <c r="BH1040" s="174"/>
      <c r="BI1040" s="174"/>
      <c r="BJ1040" s="174"/>
      <c r="BK1040" s="174"/>
      <c r="BL1040" s="174"/>
      <c r="BM1040" s="174"/>
      <c r="BN1040" s="174"/>
      <c r="BO1040" s="174"/>
      <c r="BP1040" s="174"/>
      <c r="BQ1040" s="174"/>
      <c r="BR1040" s="174"/>
      <c r="BS1040" s="174"/>
      <c r="BT1040" s="174"/>
      <c r="BU1040" s="174"/>
      <c r="BV1040" s="174"/>
      <c r="BW1040" s="174"/>
      <c r="BX1040" s="174"/>
      <c r="BY1040" s="174"/>
      <c r="BZ1040" s="174"/>
      <c r="CA1040" s="174"/>
      <c r="CB1040" s="174"/>
      <c r="CC1040" s="174"/>
      <c r="CD1040" s="174"/>
      <c r="CE1040" s="174"/>
      <c r="CF1040" s="174"/>
      <c r="CG1040" s="174"/>
    </row>
    <row r="1041" spans="1:85" s="26" customFormat="1" ht="12.75">
      <c r="A1041" s="241">
        <v>98</v>
      </c>
      <c r="B1041" s="13" t="s">
        <v>415</v>
      </c>
      <c r="D1041" s="148" t="s">
        <v>447</v>
      </c>
      <c r="L1041" s="174"/>
      <c r="M1041" s="174"/>
      <c r="N1041" s="174"/>
      <c r="O1041" s="174"/>
      <c r="P1041" s="174"/>
      <c r="Q1041" s="174"/>
      <c r="R1041" s="174"/>
      <c r="S1041" s="174"/>
      <c r="T1041" s="174"/>
      <c r="U1041" s="174"/>
      <c r="V1041" s="174"/>
      <c r="W1041" s="174"/>
      <c r="X1041" s="174"/>
      <c r="Y1041" s="174"/>
      <c r="Z1041" s="174"/>
      <c r="AA1041" s="174"/>
      <c r="AB1041" s="174"/>
      <c r="AC1041" s="174"/>
      <c r="AD1041" s="174"/>
      <c r="AE1041" s="174"/>
      <c r="AF1041" s="174"/>
      <c r="AG1041" s="174"/>
      <c r="AH1041" s="174"/>
      <c r="AI1041" s="174"/>
      <c r="AJ1041" s="174"/>
      <c r="AK1041" s="174"/>
      <c r="AL1041" s="174"/>
      <c r="AM1041" s="174"/>
      <c r="AN1041" s="174"/>
      <c r="AO1041" s="174"/>
      <c r="AP1041" s="174"/>
      <c r="AQ1041" s="174"/>
      <c r="AR1041" s="174"/>
      <c r="AS1041" s="174"/>
      <c r="AT1041" s="174"/>
      <c r="AU1041" s="174"/>
      <c r="AV1041" s="174"/>
      <c r="AW1041" s="174"/>
      <c r="AX1041" s="174"/>
      <c r="AY1041" s="174"/>
      <c r="AZ1041" s="174"/>
      <c r="BA1041" s="174"/>
      <c r="BB1041" s="174"/>
      <c r="BC1041" s="174"/>
      <c r="BD1041" s="174"/>
      <c r="BE1041" s="174"/>
      <c r="BF1041" s="174"/>
      <c r="BG1041" s="174"/>
      <c r="BH1041" s="174"/>
      <c r="BI1041" s="174"/>
      <c r="BJ1041" s="174"/>
      <c r="BK1041" s="174"/>
      <c r="BL1041" s="174"/>
      <c r="BM1041" s="174"/>
      <c r="BN1041" s="174"/>
      <c r="BO1041" s="174"/>
      <c r="BP1041" s="174"/>
      <c r="BQ1041" s="174"/>
      <c r="BR1041" s="174"/>
      <c r="BS1041" s="174"/>
      <c r="BT1041" s="174"/>
      <c r="BU1041" s="174"/>
      <c r="BV1041" s="174"/>
      <c r="BW1041" s="174"/>
      <c r="BX1041" s="174"/>
      <c r="BY1041" s="174"/>
      <c r="BZ1041" s="174"/>
      <c r="CA1041" s="174"/>
      <c r="CB1041" s="174"/>
      <c r="CC1041" s="174"/>
      <c r="CD1041" s="174"/>
      <c r="CE1041" s="174"/>
      <c r="CF1041" s="174"/>
      <c r="CG1041" s="174"/>
    </row>
    <row r="1042" spans="1:85" s="26" customFormat="1" ht="12.75">
      <c r="A1042" s="241">
        <v>99</v>
      </c>
      <c r="B1042" s="13" t="s">
        <v>416</v>
      </c>
      <c r="D1042" s="148" t="s">
        <v>447</v>
      </c>
      <c r="L1042" s="174"/>
      <c r="M1042" s="174"/>
      <c r="N1042" s="174"/>
      <c r="O1042" s="174"/>
      <c r="P1042" s="174"/>
      <c r="Q1042" s="174"/>
      <c r="R1042" s="174"/>
      <c r="S1042" s="174"/>
      <c r="T1042" s="174"/>
      <c r="U1042" s="174"/>
      <c r="V1042" s="174"/>
      <c r="W1042" s="174"/>
      <c r="X1042" s="174"/>
      <c r="Y1042" s="174"/>
      <c r="Z1042" s="174"/>
      <c r="AA1042" s="174"/>
      <c r="AB1042" s="174"/>
      <c r="AC1042" s="174"/>
      <c r="AD1042" s="174"/>
      <c r="AE1042" s="174"/>
      <c r="AF1042" s="174"/>
      <c r="AG1042" s="174"/>
      <c r="AH1042" s="174"/>
      <c r="AI1042" s="174"/>
      <c r="AJ1042" s="174"/>
      <c r="AK1042" s="174"/>
      <c r="AL1042" s="174"/>
      <c r="AM1042" s="174"/>
      <c r="AN1042" s="174"/>
      <c r="AO1042" s="174"/>
      <c r="AP1042" s="174"/>
      <c r="AQ1042" s="174"/>
      <c r="AR1042" s="174"/>
      <c r="AS1042" s="174"/>
      <c r="AT1042" s="174"/>
      <c r="AU1042" s="174"/>
      <c r="AV1042" s="174"/>
      <c r="AW1042" s="174"/>
      <c r="AX1042" s="174"/>
      <c r="AY1042" s="174"/>
      <c r="AZ1042" s="174"/>
      <c r="BA1042" s="174"/>
      <c r="BB1042" s="174"/>
      <c r="BC1042" s="174"/>
      <c r="BD1042" s="174"/>
      <c r="BE1042" s="174"/>
      <c r="BF1042" s="174"/>
      <c r="BG1042" s="174"/>
      <c r="BH1042" s="174"/>
      <c r="BI1042" s="174"/>
      <c r="BJ1042" s="174"/>
      <c r="BK1042" s="174"/>
      <c r="BL1042" s="174"/>
      <c r="BM1042" s="174"/>
      <c r="BN1042" s="174"/>
      <c r="BO1042" s="174"/>
      <c r="BP1042" s="174"/>
      <c r="BQ1042" s="174"/>
      <c r="BR1042" s="174"/>
      <c r="BS1042" s="174"/>
      <c r="BT1042" s="174"/>
      <c r="BU1042" s="174"/>
      <c r="BV1042" s="174"/>
      <c r="BW1042" s="174"/>
      <c r="BX1042" s="174"/>
      <c r="BY1042" s="174"/>
      <c r="BZ1042" s="174"/>
      <c r="CA1042" s="174"/>
      <c r="CB1042" s="174"/>
      <c r="CC1042" s="174"/>
      <c r="CD1042" s="174"/>
      <c r="CE1042" s="174"/>
      <c r="CF1042" s="174"/>
      <c r="CG1042" s="174"/>
    </row>
    <row r="1043" spans="1:85" s="26" customFormat="1" ht="12.75">
      <c r="A1043" s="241"/>
      <c r="B1043" s="13"/>
      <c r="L1043" s="174"/>
      <c r="M1043" s="174"/>
      <c r="N1043" s="174"/>
      <c r="O1043" s="174"/>
      <c r="P1043" s="174"/>
      <c r="Q1043" s="174"/>
      <c r="R1043" s="174"/>
      <c r="S1043" s="174"/>
      <c r="T1043" s="174"/>
      <c r="U1043" s="174"/>
      <c r="V1043" s="174"/>
      <c r="W1043" s="174"/>
      <c r="X1043" s="174"/>
      <c r="Y1043" s="174"/>
      <c r="Z1043" s="174"/>
      <c r="AA1043" s="174"/>
      <c r="AB1043" s="174"/>
      <c r="AC1043" s="174"/>
      <c r="AD1043" s="174"/>
      <c r="AE1043" s="174"/>
      <c r="AF1043" s="174"/>
      <c r="AG1043" s="174"/>
      <c r="AH1043" s="174"/>
      <c r="AI1043" s="174"/>
      <c r="AJ1043" s="174"/>
      <c r="AK1043" s="174"/>
      <c r="AL1043" s="174"/>
      <c r="AM1043" s="174"/>
      <c r="AN1043" s="174"/>
      <c r="AO1043" s="174"/>
      <c r="AP1043" s="174"/>
      <c r="AQ1043" s="174"/>
      <c r="AR1043" s="174"/>
      <c r="AS1043" s="174"/>
      <c r="AT1043" s="174"/>
      <c r="AU1043" s="174"/>
      <c r="AV1043" s="174"/>
      <c r="AW1043" s="174"/>
      <c r="AX1043" s="174"/>
      <c r="AY1043" s="174"/>
      <c r="AZ1043" s="174"/>
      <c r="BA1043" s="174"/>
      <c r="BB1043" s="174"/>
      <c r="BC1043" s="174"/>
      <c r="BD1043" s="174"/>
      <c r="BE1043" s="174"/>
      <c r="BF1043" s="174"/>
      <c r="BG1043" s="174"/>
      <c r="BH1043" s="174"/>
      <c r="BI1043" s="174"/>
      <c r="BJ1043" s="174"/>
      <c r="BK1043" s="174"/>
      <c r="BL1043" s="174"/>
      <c r="BM1043" s="174"/>
      <c r="BN1043" s="174"/>
      <c r="BO1043" s="174"/>
      <c r="BP1043" s="174"/>
      <c r="BQ1043" s="174"/>
      <c r="BR1043" s="174"/>
      <c r="BS1043" s="174"/>
      <c r="BT1043" s="174"/>
      <c r="BU1043" s="174"/>
      <c r="BV1043" s="174"/>
      <c r="BW1043" s="174"/>
      <c r="BX1043" s="174"/>
      <c r="BY1043" s="174"/>
      <c r="BZ1043" s="174"/>
      <c r="CA1043" s="174"/>
      <c r="CB1043" s="174"/>
      <c r="CC1043" s="174"/>
      <c r="CD1043" s="174"/>
      <c r="CE1043" s="174"/>
      <c r="CF1043" s="174"/>
      <c r="CG1043" s="174"/>
    </row>
    <row r="1044" spans="1:85" s="26" customFormat="1" ht="12.75">
      <c r="A1044" s="77"/>
      <c r="B1044" s="28"/>
      <c r="C1044" s="233" t="s">
        <v>59</v>
      </c>
      <c r="L1044" s="174"/>
      <c r="M1044" s="174"/>
      <c r="N1044" s="174"/>
      <c r="O1044" s="174"/>
      <c r="P1044" s="174"/>
      <c r="Q1044" s="174"/>
      <c r="R1044" s="174"/>
      <c r="S1044" s="174"/>
      <c r="T1044" s="174"/>
      <c r="U1044" s="174"/>
      <c r="V1044" s="174"/>
      <c r="W1044" s="174"/>
      <c r="X1044" s="174"/>
      <c r="Y1044" s="174"/>
      <c r="Z1044" s="174"/>
      <c r="AA1044" s="174"/>
      <c r="AB1044" s="174"/>
      <c r="AC1044" s="174"/>
      <c r="AD1044" s="174"/>
      <c r="AE1044" s="174"/>
      <c r="AF1044" s="174"/>
      <c r="AG1044" s="174"/>
      <c r="AH1044" s="174"/>
      <c r="AI1044" s="174"/>
      <c r="AJ1044" s="174"/>
      <c r="AK1044" s="174"/>
      <c r="AL1044" s="174"/>
      <c r="AM1044" s="174"/>
      <c r="AN1044" s="174"/>
      <c r="AO1044" s="174"/>
      <c r="AP1044" s="174"/>
      <c r="AQ1044" s="174"/>
      <c r="AR1044" s="174"/>
      <c r="AS1044" s="174"/>
      <c r="AT1044" s="174"/>
      <c r="AU1044" s="174"/>
      <c r="AV1044" s="174"/>
      <c r="AW1044" s="174"/>
      <c r="AX1044" s="174"/>
      <c r="AY1044" s="174"/>
      <c r="AZ1044" s="174"/>
      <c r="BA1044" s="174"/>
      <c r="BB1044" s="174"/>
      <c r="BC1044" s="174"/>
      <c r="BD1044" s="174"/>
      <c r="BE1044" s="174"/>
      <c r="BF1044" s="174"/>
      <c r="BG1044" s="174"/>
      <c r="BH1044" s="174"/>
      <c r="BI1044" s="174"/>
      <c r="BJ1044" s="174"/>
      <c r="BK1044" s="174"/>
      <c r="BL1044" s="174"/>
      <c r="BM1044" s="174"/>
      <c r="BN1044" s="174"/>
      <c r="BO1044" s="174"/>
      <c r="BP1044" s="174"/>
      <c r="BQ1044" s="174"/>
      <c r="BR1044" s="174"/>
      <c r="BS1044" s="174"/>
      <c r="BT1044" s="174"/>
      <c r="BU1044" s="174"/>
      <c r="BV1044" s="174"/>
      <c r="BW1044" s="174"/>
      <c r="BX1044" s="174"/>
      <c r="BY1044" s="174"/>
      <c r="BZ1044" s="174"/>
      <c r="CA1044" s="174"/>
      <c r="CB1044" s="174"/>
      <c r="CC1044" s="174"/>
      <c r="CD1044" s="174"/>
      <c r="CE1044" s="174"/>
      <c r="CF1044" s="174"/>
      <c r="CG1044" s="174"/>
    </row>
    <row r="1045" spans="1:85" s="26" customFormat="1" ht="27" customHeight="1">
      <c r="A1045" s="30">
        <f>+A1037+1</f>
        <v>155</v>
      </c>
      <c r="B1045" s="28" t="s">
        <v>188</v>
      </c>
      <c r="C1045" s="74"/>
      <c r="L1045" s="174"/>
      <c r="M1045" s="174"/>
      <c r="N1045" s="174"/>
      <c r="O1045" s="174"/>
      <c r="P1045" s="174"/>
      <c r="Q1045" s="174"/>
      <c r="R1045" s="174"/>
      <c r="S1045" s="174"/>
      <c r="T1045" s="174"/>
      <c r="U1045" s="174"/>
      <c r="V1045" s="174"/>
      <c r="W1045" s="174"/>
      <c r="X1045" s="174"/>
      <c r="Y1045" s="174"/>
      <c r="Z1045" s="174"/>
      <c r="AA1045" s="174"/>
      <c r="AB1045" s="174"/>
      <c r="AC1045" s="174"/>
      <c r="AD1045" s="174"/>
      <c r="AE1045" s="174"/>
      <c r="AF1045" s="174"/>
      <c r="AG1045" s="174"/>
      <c r="AH1045" s="174"/>
      <c r="AI1045" s="174"/>
      <c r="AJ1045" s="174"/>
      <c r="AK1045" s="174"/>
      <c r="AL1045" s="174"/>
      <c r="AM1045" s="174"/>
      <c r="AN1045" s="174"/>
      <c r="AO1045" s="174"/>
      <c r="AP1045" s="174"/>
      <c r="AQ1045" s="174"/>
      <c r="AR1045" s="174"/>
      <c r="AS1045" s="174"/>
      <c r="AT1045" s="174"/>
      <c r="AU1045" s="174"/>
      <c r="AV1045" s="174"/>
      <c r="AW1045" s="174"/>
      <c r="AX1045" s="174"/>
      <c r="AY1045" s="174"/>
      <c r="AZ1045" s="174"/>
      <c r="BA1045" s="174"/>
      <c r="BB1045" s="174"/>
      <c r="BC1045" s="174"/>
      <c r="BD1045" s="174"/>
      <c r="BE1045" s="174"/>
      <c r="BF1045" s="174"/>
      <c r="BG1045" s="174"/>
      <c r="BH1045" s="174"/>
      <c r="BI1045" s="174"/>
      <c r="BJ1045" s="174"/>
      <c r="BK1045" s="174"/>
      <c r="BL1045" s="174"/>
      <c r="BM1045" s="174"/>
      <c r="BN1045" s="174"/>
      <c r="BO1045" s="174"/>
      <c r="BP1045" s="174"/>
      <c r="BQ1045" s="174"/>
      <c r="BR1045" s="174"/>
      <c r="BS1045" s="174"/>
      <c r="BT1045" s="174"/>
      <c r="BU1045" s="174"/>
      <c r="BV1045" s="174"/>
      <c r="BW1045" s="174"/>
      <c r="BX1045" s="174"/>
      <c r="BY1045" s="174"/>
      <c r="BZ1045" s="174"/>
      <c r="CA1045" s="174"/>
      <c r="CB1045" s="174"/>
      <c r="CC1045" s="174"/>
      <c r="CD1045" s="174"/>
      <c r="CE1045" s="174"/>
      <c r="CF1045" s="174"/>
      <c r="CG1045" s="174"/>
    </row>
    <row r="1046" spans="1:85" s="26" customFormat="1" ht="12.75">
      <c r="A1046" s="93" t="s">
        <v>347</v>
      </c>
      <c r="B1046" s="5" t="s">
        <v>179</v>
      </c>
      <c r="D1046" s="148" t="s">
        <v>447</v>
      </c>
      <c r="L1046" s="174"/>
      <c r="M1046" s="174"/>
      <c r="N1046" s="174"/>
      <c r="O1046" s="174"/>
      <c r="P1046" s="174"/>
      <c r="Q1046" s="174"/>
      <c r="R1046" s="174"/>
      <c r="S1046" s="174"/>
      <c r="T1046" s="174"/>
      <c r="U1046" s="174"/>
      <c r="V1046" s="174"/>
      <c r="W1046" s="174"/>
      <c r="X1046" s="174"/>
      <c r="Y1046" s="174"/>
      <c r="Z1046" s="174"/>
      <c r="AA1046" s="174"/>
      <c r="AB1046" s="174"/>
      <c r="AC1046" s="174"/>
      <c r="AD1046" s="174"/>
      <c r="AE1046" s="174"/>
      <c r="AF1046" s="174"/>
      <c r="AG1046" s="174"/>
      <c r="AH1046" s="174"/>
      <c r="AI1046" s="174"/>
      <c r="AJ1046" s="174"/>
      <c r="AK1046" s="174"/>
      <c r="AL1046" s="174"/>
      <c r="AM1046" s="174"/>
      <c r="AN1046" s="174"/>
      <c r="AO1046" s="174"/>
      <c r="AP1046" s="174"/>
      <c r="AQ1046" s="174"/>
      <c r="AR1046" s="174"/>
      <c r="AS1046" s="174"/>
      <c r="AT1046" s="174"/>
      <c r="AU1046" s="174"/>
      <c r="AV1046" s="174"/>
      <c r="AW1046" s="174"/>
      <c r="AX1046" s="174"/>
      <c r="AY1046" s="174"/>
      <c r="AZ1046" s="174"/>
      <c r="BA1046" s="174"/>
      <c r="BB1046" s="174"/>
      <c r="BC1046" s="174"/>
      <c r="BD1046" s="174"/>
      <c r="BE1046" s="174"/>
      <c r="BF1046" s="174"/>
      <c r="BG1046" s="174"/>
      <c r="BH1046" s="174"/>
      <c r="BI1046" s="174"/>
      <c r="BJ1046" s="174"/>
      <c r="BK1046" s="174"/>
      <c r="BL1046" s="174"/>
      <c r="BM1046" s="174"/>
      <c r="BN1046" s="174"/>
      <c r="BO1046" s="174"/>
      <c r="BP1046" s="174"/>
      <c r="BQ1046" s="174"/>
      <c r="BR1046" s="174"/>
      <c r="BS1046" s="174"/>
      <c r="BT1046" s="174"/>
      <c r="BU1046" s="174"/>
      <c r="BV1046" s="174"/>
      <c r="BW1046" s="174"/>
      <c r="BX1046" s="174"/>
      <c r="BY1046" s="174"/>
      <c r="BZ1046" s="174"/>
      <c r="CA1046" s="174"/>
      <c r="CB1046" s="174"/>
      <c r="CC1046" s="174"/>
      <c r="CD1046" s="174"/>
      <c r="CE1046" s="174"/>
      <c r="CF1046" s="174"/>
      <c r="CG1046" s="174"/>
    </row>
    <row r="1047" spans="1:85" s="26" customFormat="1" ht="12.75">
      <c r="A1047" s="93" t="s">
        <v>348</v>
      </c>
      <c r="B1047" s="5" t="s">
        <v>600</v>
      </c>
      <c r="D1047" s="101" t="s">
        <v>187</v>
      </c>
      <c r="L1047" s="174"/>
      <c r="M1047" s="174"/>
      <c r="N1047" s="174"/>
      <c r="O1047" s="174"/>
      <c r="P1047" s="174"/>
      <c r="Q1047" s="174"/>
      <c r="R1047" s="174"/>
      <c r="S1047" s="174"/>
      <c r="T1047" s="174"/>
      <c r="U1047" s="174"/>
      <c r="V1047" s="174"/>
      <c r="W1047" s="174"/>
      <c r="X1047" s="174"/>
      <c r="Y1047" s="174"/>
      <c r="Z1047" s="174"/>
      <c r="AA1047" s="174"/>
      <c r="AB1047" s="174"/>
      <c r="AC1047" s="174"/>
      <c r="AD1047" s="174"/>
      <c r="AE1047" s="174"/>
      <c r="AF1047" s="174"/>
      <c r="AG1047" s="174"/>
      <c r="AH1047" s="174"/>
      <c r="AI1047" s="174"/>
      <c r="AJ1047" s="174"/>
      <c r="AK1047" s="174"/>
      <c r="AL1047" s="174"/>
      <c r="AM1047" s="174"/>
      <c r="AN1047" s="174"/>
      <c r="AO1047" s="174"/>
      <c r="AP1047" s="174"/>
      <c r="AQ1047" s="174"/>
      <c r="AR1047" s="174"/>
      <c r="AS1047" s="174"/>
      <c r="AT1047" s="174"/>
      <c r="AU1047" s="174"/>
      <c r="AV1047" s="174"/>
      <c r="AW1047" s="174"/>
      <c r="AX1047" s="174"/>
      <c r="AY1047" s="174"/>
      <c r="AZ1047" s="174"/>
      <c r="BA1047" s="174"/>
      <c r="BB1047" s="174"/>
      <c r="BC1047" s="174"/>
      <c r="BD1047" s="174"/>
      <c r="BE1047" s="174"/>
      <c r="BF1047" s="174"/>
      <c r="BG1047" s="174"/>
      <c r="BH1047" s="174"/>
      <c r="BI1047" s="174"/>
      <c r="BJ1047" s="174"/>
      <c r="BK1047" s="174"/>
      <c r="BL1047" s="174"/>
      <c r="BM1047" s="174"/>
      <c r="BN1047" s="174"/>
      <c r="BO1047" s="174"/>
      <c r="BP1047" s="174"/>
      <c r="BQ1047" s="174"/>
      <c r="BR1047" s="174"/>
      <c r="BS1047" s="174"/>
      <c r="BT1047" s="174"/>
      <c r="BU1047" s="174"/>
      <c r="BV1047" s="174"/>
      <c r="BW1047" s="174"/>
      <c r="BX1047" s="174"/>
      <c r="BY1047" s="174"/>
      <c r="BZ1047" s="174"/>
      <c r="CA1047" s="174"/>
      <c r="CB1047" s="174"/>
      <c r="CC1047" s="174"/>
      <c r="CD1047" s="174"/>
      <c r="CE1047" s="174"/>
      <c r="CF1047" s="174"/>
      <c r="CG1047" s="174"/>
    </row>
    <row r="1048" spans="1:85" s="26" customFormat="1" ht="12.75">
      <c r="A1048" s="241">
        <v>88</v>
      </c>
      <c r="B1048" s="13" t="s">
        <v>417</v>
      </c>
      <c r="D1048" s="148" t="s">
        <v>447</v>
      </c>
      <c r="L1048" s="174"/>
      <c r="M1048" s="174"/>
      <c r="N1048" s="174"/>
      <c r="O1048" s="174"/>
      <c r="P1048" s="174"/>
      <c r="Q1048" s="174"/>
      <c r="R1048" s="174"/>
      <c r="S1048" s="174"/>
      <c r="T1048" s="174"/>
      <c r="U1048" s="174"/>
      <c r="V1048" s="174"/>
      <c r="W1048" s="174"/>
      <c r="X1048" s="174"/>
      <c r="Y1048" s="174"/>
      <c r="Z1048" s="174"/>
      <c r="AA1048" s="174"/>
      <c r="AB1048" s="174"/>
      <c r="AC1048" s="174"/>
      <c r="AD1048" s="174"/>
      <c r="AE1048" s="174"/>
      <c r="AF1048" s="174"/>
      <c r="AG1048" s="174"/>
      <c r="AH1048" s="174"/>
      <c r="AI1048" s="174"/>
      <c r="AJ1048" s="174"/>
      <c r="AK1048" s="174"/>
      <c r="AL1048" s="174"/>
      <c r="AM1048" s="174"/>
      <c r="AN1048" s="174"/>
      <c r="AO1048" s="174"/>
      <c r="AP1048" s="174"/>
      <c r="AQ1048" s="174"/>
      <c r="AR1048" s="174"/>
      <c r="AS1048" s="174"/>
      <c r="AT1048" s="174"/>
      <c r="AU1048" s="174"/>
      <c r="AV1048" s="174"/>
      <c r="AW1048" s="174"/>
      <c r="AX1048" s="174"/>
      <c r="AY1048" s="174"/>
      <c r="AZ1048" s="174"/>
      <c r="BA1048" s="174"/>
      <c r="BB1048" s="174"/>
      <c r="BC1048" s="174"/>
      <c r="BD1048" s="174"/>
      <c r="BE1048" s="174"/>
      <c r="BF1048" s="174"/>
      <c r="BG1048" s="174"/>
      <c r="BH1048" s="174"/>
      <c r="BI1048" s="174"/>
      <c r="BJ1048" s="174"/>
      <c r="BK1048" s="174"/>
      <c r="BL1048" s="174"/>
      <c r="BM1048" s="174"/>
      <c r="BN1048" s="174"/>
      <c r="BO1048" s="174"/>
      <c r="BP1048" s="174"/>
      <c r="BQ1048" s="174"/>
      <c r="BR1048" s="174"/>
      <c r="BS1048" s="174"/>
      <c r="BT1048" s="174"/>
      <c r="BU1048" s="174"/>
      <c r="BV1048" s="174"/>
      <c r="BW1048" s="174"/>
      <c r="BX1048" s="174"/>
      <c r="BY1048" s="174"/>
      <c r="BZ1048" s="174"/>
      <c r="CA1048" s="174"/>
      <c r="CB1048" s="174"/>
      <c r="CC1048" s="174"/>
      <c r="CD1048" s="174"/>
      <c r="CE1048" s="174"/>
      <c r="CF1048" s="174"/>
      <c r="CG1048" s="174"/>
    </row>
    <row r="1049" spans="1:85" s="26" customFormat="1" ht="12.75">
      <c r="A1049" s="241">
        <v>98</v>
      </c>
      <c r="B1049" s="13" t="s">
        <v>415</v>
      </c>
      <c r="D1049" s="148" t="s">
        <v>447</v>
      </c>
      <c r="L1049" s="174"/>
      <c r="M1049" s="174"/>
      <c r="N1049" s="174"/>
      <c r="O1049" s="174"/>
      <c r="P1049" s="174"/>
      <c r="Q1049" s="174"/>
      <c r="R1049" s="174"/>
      <c r="S1049" s="174"/>
      <c r="T1049" s="174"/>
      <c r="U1049" s="174"/>
      <c r="V1049" s="174"/>
      <c r="W1049" s="174"/>
      <c r="X1049" s="174"/>
      <c r="Y1049" s="174"/>
      <c r="Z1049" s="174"/>
      <c r="AA1049" s="174"/>
      <c r="AB1049" s="174"/>
      <c r="AC1049" s="174"/>
      <c r="AD1049" s="174"/>
      <c r="AE1049" s="174"/>
      <c r="AF1049" s="174"/>
      <c r="AG1049" s="174"/>
      <c r="AH1049" s="174"/>
      <c r="AI1049" s="174"/>
      <c r="AJ1049" s="174"/>
      <c r="AK1049" s="174"/>
      <c r="AL1049" s="174"/>
      <c r="AM1049" s="174"/>
      <c r="AN1049" s="174"/>
      <c r="AO1049" s="174"/>
      <c r="AP1049" s="174"/>
      <c r="AQ1049" s="174"/>
      <c r="AR1049" s="174"/>
      <c r="AS1049" s="174"/>
      <c r="AT1049" s="174"/>
      <c r="AU1049" s="174"/>
      <c r="AV1049" s="174"/>
      <c r="AW1049" s="174"/>
      <c r="AX1049" s="174"/>
      <c r="AY1049" s="174"/>
      <c r="AZ1049" s="174"/>
      <c r="BA1049" s="174"/>
      <c r="BB1049" s="174"/>
      <c r="BC1049" s="174"/>
      <c r="BD1049" s="174"/>
      <c r="BE1049" s="174"/>
      <c r="BF1049" s="174"/>
      <c r="BG1049" s="174"/>
      <c r="BH1049" s="174"/>
      <c r="BI1049" s="174"/>
      <c r="BJ1049" s="174"/>
      <c r="BK1049" s="174"/>
      <c r="BL1049" s="174"/>
      <c r="BM1049" s="174"/>
      <c r="BN1049" s="174"/>
      <c r="BO1049" s="174"/>
      <c r="BP1049" s="174"/>
      <c r="BQ1049" s="174"/>
      <c r="BR1049" s="174"/>
      <c r="BS1049" s="174"/>
      <c r="BT1049" s="174"/>
      <c r="BU1049" s="174"/>
      <c r="BV1049" s="174"/>
      <c r="BW1049" s="174"/>
      <c r="BX1049" s="174"/>
      <c r="BY1049" s="174"/>
      <c r="BZ1049" s="174"/>
      <c r="CA1049" s="174"/>
      <c r="CB1049" s="174"/>
      <c r="CC1049" s="174"/>
      <c r="CD1049" s="174"/>
      <c r="CE1049" s="174"/>
      <c r="CF1049" s="174"/>
      <c r="CG1049" s="174"/>
    </row>
    <row r="1050" spans="1:85" s="26" customFormat="1" ht="12.75">
      <c r="A1050" s="241">
        <v>99</v>
      </c>
      <c r="B1050" s="13" t="s">
        <v>416</v>
      </c>
      <c r="D1050" s="148" t="s">
        <v>447</v>
      </c>
      <c r="L1050" s="174"/>
      <c r="M1050" s="174"/>
      <c r="N1050" s="174"/>
      <c r="O1050" s="174"/>
      <c r="P1050" s="174"/>
      <c r="Q1050" s="174"/>
      <c r="R1050" s="174"/>
      <c r="S1050" s="174"/>
      <c r="T1050" s="174"/>
      <c r="U1050" s="174"/>
      <c r="V1050" s="174"/>
      <c r="W1050" s="174"/>
      <c r="X1050" s="174"/>
      <c r="Y1050" s="174"/>
      <c r="Z1050" s="174"/>
      <c r="AA1050" s="174"/>
      <c r="AB1050" s="174"/>
      <c r="AC1050" s="174"/>
      <c r="AD1050" s="174"/>
      <c r="AE1050" s="174"/>
      <c r="AF1050" s="174"/>
      <c r="AG1050" s="174"/>
      <c r="AH1050" s="174"/>
      <c r="AI1050" s="174"/>
      <c r="AJ1050" s="174"/>
      <c r="AK1050" s="174"/>
      <c r="AL1050" s="174"/>
      <c r="AM1050" s="174"/>
      <c r="AN1050" s="174"/>
      <c r="AO1050" s="174"/>
      <c r="AP1050" s="174"/>
      <c r="AQ1050" s="174"/>
      <c r="AR1050" s="174"/>
      <c r="AS1050" s="174"/>
      <c r="AT1050" s="174"/>
      <c r="AU1050" s="174"/>
      <c r="AV1050" s="174"/>
      <c r="AW1050" s="174"/>
      <c r="AX1050" s="174"/>
      <c r="AY1050" s="174"/>
      <c r="AZ1050" s="174"/>
      <c r="BA1050" s="174"/>
      <c r="BB1050" s="174"/>
      <c r="BC1050" s="174"/>
      <c r="BD1050" s="174"/>
      <c r="BE1050" s="174"/>
      <c r="BF1050" s="174"/>
      <c r="BG1050" s="174"/>
      <c r="BH1050" s="174"/>
      <c r="BI1050" s="174"/>
      <c r="BJ1050" s="174"/>
      <c r="BK1050" s="174"/>
      <c r="BL1050" s="174"/>
      <c r="BM1050" s="174"/>
      <c r="BN1050" s="174"/>
      <c r="BO1050" s="174"/>
      <c r="BP1050" s="174"/>
      <c r="BQ1050" s="174"/>
      <c r="BR1050" s="174"/>
      <c r="BS1050" s="174"/>
      <c r="BT1050" s="174"/>
      <c r="BU1050" s="174"/>
      <c r="BV1050" s="174"/>
      <c r="BW1050" s="174"/>
      <c r="BX1050" s="174"/>
      <c r="BY1050" s="174"/>
      <c r="BZ1050" s="174"/>
      <c r="CA1050" s="174"/>
      <c r="CB1050" s="174"/>
      <c r="CC1050" s="174"/>
      <c r="CD1050" s="174"/>
      <c r="CE1050" s="174"/>
      <c r="CF1050" s="174"/>
      <c r="CG1050" s="174"/>
    </row>
    <row r="1051" spans="1:85" s="26" customFormat="1" ht="12.75">
      <c r="A1051" s="241"/>
      <c r="B1051" s="13"/>
      <c r="L1051" s="174"/>
      <c r="M1051" s="174"/>
      <c r="N1051" s="174"/>
      <c r="O1051" s="174"/>
      <c r="P1051" s="174"/>
      <c r="Q1051" s="174"/>
      <c r="R1051" s="174"/>
      <c r="S1051" s="174"/>
      <c r="T1051" s="174"/>
      <c r="U1051" s="174"/>
      <c r="V1051" s="174"/>
      <c r="W1051" s="174"/>
      <c r="X1051" s="174"/>
      <c r="Y1051" s="174"/>
      <c r="Z1051" s="174"/>
      <c r="AA1051" s="174"/>
      <c r="AB1051" s="174"/>
      <c r="AC1051" s="174"/>
      <c r="AD1051" s="174"/>
      <c r="AE1051" s="174"/>
      <c r="AF1051" s="174"/>
      <c r="AG1051" s="174"/>
      <c r="AH1051" s="174"/>
      <c r="AI1051" s="174"/>
      <c r="AJ1051" s="174"/>
      <c r="AK1051" s="174"/>
      <c r="AL1051" s="174"/>
      <c r="AM1051" s="174"/>
      <c r="AN1051" s="174"/>
      <c r="AO1051" s="174"/>
      <c r="AP1051" s="174"/>
      <c r="AQ1051" s="174"/>
      <c r="AR1051" s="174"/>
      <c r="AS1051" s="174"/>
      <c r="AT1051" s="174"/>
      <c r="AU1051" s="174"/>
      <c r="AV1051" s="174"/>
      <c r="AW1051" s="174"/>
      <c r="AX1051" s="174"/>
      <c r="AY1051" s="174"/>
      <c r="AZ1051" s="174"/>
      <c r="BA1051" s="174"/>
      <c r="BB1051" s="174"/>
      <c r="BC1051" s="174"/>
      <c r="BD1051" s="174"/>
      <c r="BE1051" s="174"/>
      <c r="BF1051" s="174"/>
      <c r="BG1051" s="174"/>
      <c r="BH1051" s="174"/>
      <c r="BI1051" s="174"/>
      <c r="BJ1051" s="174"/>
      <c r="BK1051" s="174"/>
      <c r="BL1051" s="174"/>
      <c r="BM1051" s="174"/>
      <c r="BN1051" s="174"/>
      <c r="BO1051" s="174"/>
      <c r="BP1051" s="174"/>
      <c r="BQ1051" s="174"/>
      <c r="BR1051" s="174"/>
      <c r="BS1051" s="174"/>
      <c r="BT1051" s="174"/>
      <c r="BU1051" s="174"/>
      <c r="BV1051" s="174"/>
      <c r="BW1051" s="174"/>
      <c r="BX1051" s="174"/>
      <c r="BY1051" s="174"/>
      <c r="BZ1051" s="174"/>
      <c r="CA1051" s="174"/>
      <c r="CB1051" s="174"/>
      <c r="CC1051" s="174"/>
      <c r="CD1051" s="174"/>
      <c r="CE1051" s="174"/>
      <c r="CF1051" s="174"/>
      <c r="CG1051" s="174"/>
    </row>
    <row r="1052" spans="1:85" s="26" customFormat="1" ht="29.25" customHeight="1">
      <c r="A1052" s="77"/>
      <c r="B1052" s="28"/>
      <c r="C1052" s="233" t="s">
        <v>732</v>
      </c>
      <c r="D1052" s="243" t="s">
        <v>733</v>
      </c>
      <c r="E1052" s="335" t="s">
        <v>133</v>
      </c>
      <c r="F1052" s="335"/>
      <c r="G1052" s="335"/>
      <c r="H1052" s="335"/>
      <c r="L1052" s="174"/>
      <c r="M1052" s="174"/>
      <c r="N1052" s="174"/>
      <c r="O1052" s="174"/>
      <c r="P1052" s="174"/>
      <c r="Q1052" s="174"/>
      <c r="R1052" s="174"/>
      <c r="S1052" s="174"/>
      <c r="T1052" s="174"/>
      <c r="U1052" s="174"/>
      <c r="V1052" s="174"/>
      <c r="W1052" s="174"/>
      <c r="X1052" s="174"/>
      <c r="Y1052" s="174"/>
      <c r="Z1052" s="174"/>
      <c r="AA1052" s="174"/>
      <c r="AB1052" s="174"/>
      <c r="AC1052" s="174"/>
      <c r="AD1052" s="174"/>
      <c r="AE1052" s="174"/>
      <c r="AF1052" s="174"/>
      <c r="AG1052" s="174"/>
      <c r="AH1052" s="174"/>
      <c r="AI1052" s="174"/>
      <c r="AJ1052" s="174"/>
      <c r="AK1052" s="174"/>
      <c r="AL1052" s="174"/>
      <c r="AM1052" s="174"/>
      <c r="AN1052" s="174"/>
      <c r="AO1052" s="174"/>
      <c r="AP1052" s="174"/>
      <c r="AQ1052" s="174"/>
      <c r="AR1052" s="174"/>
      <c r="AS1052" s="174"/>
      <c r="AT1052" s="174"/>
      <c r="AU1052" s="174"/>
      <c r="AV1052" s="174"/>
      <c r="AW1052" s="174"/>
      <c r="AX1052" s="174"/>
      <c r="AY1052" s="174"/>
      <c r="AZ1052" s="174"/>
      <c r="BA1052" s="174"/>
      <c r="BB1052" s="174"/>
      <c r="BC1052" s="174"/>
      <c r="BD1052" s="174"/>
      <c r="BE1052" s="174"/>
      <c r="BF1052" s="174"/>
      <c r="BG1052" s="174"/>
      <c r="BH1052" s="174"/>
      <c r="BI1052" s="174"/>
      <c r="BJ1052" s="174"/>
      <c r="BK1052" s="174"/>
      <c r="BL1052" s="174"/>
      <c r="BM1052" s="174"/>
      <c r="BN1052" s="174"/>
      <c r="BO1052" s="174"/>
      <c r="BP1052" s="174"/>
      <c r="BQ1052" s="174"/>
      <c r="BR1052" s="174"/>
      <c r="BS1052" s="174"/>
      <c r="BT1052" s="174"/>
      <c r="BU1052" s="174"/>
      <c r="BV1052" s="174"/>
      <c r="BW1052" s="174"/>
      <c r="BX1052" s="174"/>
      <c r="BY1052" s="174"/>
      <c r="BZ1052" s="174"/>
      <c r="CA1052" s="174"/>
      <c r="CB1052" s="174"/>
      <c r="CC1052" s="174"/>
      <c r="CD1052" s="174"/>
      <c r="CE1052" s="174"/>
      <c r="CF1052" s="174"/>
      <c r="CG1052" s="174"/>
    </row>
    <row r="1053" spans="1:85" s="26" customFormat="1" ht="25.5">
      <c r="A1053" s="30">
        <f>+A1045+1</f>
        <v>156</v>
      </c>
      <c r="B1053" s="28" t="s">
        <v>189</v>
      </c>
      <c r="C1053" s="74"/>
      <c r="D1053" s="74"/>
      <c r="E1053" s="328"/>
      <c r="F1053" s="328"/>
      <c r="G1053" s="328"/>
      <c r="H1053" s="328"/>
      <c r="L1053" s="174"/>
      <c r="M1053" s="174"/>
      <c r="N1053" s="174"/>
      <c r="O1053" s="174"/>
      <c r="P1053" s="174"/>
      <c r="Q1053" s="174"/>
      <c r="R1053" s="174"/>
      <c r="S1053" s="174"/>
      <c r="T1053" s="174"/>
      <c r="U1053" s="174"/>
      <c r="V1053" s="174"/>
      <c r="W1053" s="174"/>
      <c r="X1053" s="174"/>
      <c r="Y1053" s="174"/>
      <c r="Z1053" s="174"/>
      <c r="AA1053" s="174"/>
      <c r="AB1053" s="174"/>
      <c r="AC1053" s="174"/>
      <c r="AD1053" s="174"/>
      <c r="AE1053" s="174"/>
      <c r="AF1053" s="174"/>
      <c r="AG1053" s="174"/>
      <c r="AH1053" s="174"/>
      <c r="AI1053" s="174"/>
      <c r="AJ1053" s="174"/>
      <c r="AK1053" s="174"/>
      <c r="AL1053" s="174"/>
      <c r="AM1053" s="174"/>
      <c r="AN1053" s="174"/>
      <c r="AO1053" s="174"/>
      <c r="AP1053" s="174"/>
      <c r="AQ1053" s="174"/>
      <c r="AR1053" s="174"/>
      <c r="AS1053" s="174"/>
      <c r="AT1053" s="174"/>
      <c r="AU1053" s="174"/>
      <c r="AV1053" s="174"/>
      <c r="AW1053" s="174"/>
      <c r="AX1053" s="174"/>
      <c r="AY1053" s="174"/>
      <c r="AZ1053" s="174"/>
      <c r="BA1053" s="174"/>
      <c r="BB1053" s="174"/>
      <c r="BC1053" s="174"/>
      <c r="BD1053" s="174"/>
      <c r="BE1053" s="174"/>
      <c r="BF1053" s="174"/>
      <c r="BG1053" s="174"/>
      <c r="BH1053" s="174"/>
      <c r="BI1053" s="174"/>
      <c r="BJ1053" s="174"/>
      <c r="BK1053" s="174"/>
      <c r="BL1053" s="174"/>
      <c r="BM1053" s="174"/>
      <c r="BN1053" s="174"/>
      <c r="BO1053" s="174"/>
      <c r="BP1053" s="174"/>
      <c r="BQ1053" s="174"/>
      <c r="BR1053" s="174"/>
      <c r="BS1053" s="174"/>
      <c r="BT1053" s="174"/>
      <c r="BU1053" s="174"/>
      <c r="BV1053" s="174"/>
      <c r="BW1053" s="174"/>
      <c r="BX1053" s="174"/>
      <c r="BY1053" s="174"/>
      <c r="BZ1053" s="174"/>
      <c r="CA1053" s="174"/>
      <c r="CB1053" s="174"/>
      <c r="CC1053" s="174"/>
      <c r="CD1053" s="174"/>
      <c r="CE1053" s="174"/>
      <c r="CF1053" s="174"/>
      <c r="CG1053" s="174"/>
    </row>
    <row r="1054" spans="1:85" s="26" customFormat="1" ht="12.75">
      <c r="A1054" s="93" t="s">
        <v>347</v>
      </c>
      <c r="B1054" s="8" t="s">
        <v>190</v>
      </c>
      <c r="E1054" s="148"/>
      <c r="L1054" s="174"/>
      <c r="M1054" s="174"/>
      <c r="N1054" s="174"/>
      <c r="O1054" s="174"/>
      <c r="P1054" s="174"/>
      <c r="Q1054" s="174"/>
      <c r="R1054" s="174"/>
      <c r="S1054" s="174"/>
      <c r="T1054" s="174"/>
      <c r="U1054" s="174"/>
      <c r="V1054" s="174"/>
      <c r="W1054" s="174"/>
      <c r="X1054" s="174"/>
      <c r="Y1054" s="174"/>
      <c r="Z1054" s="174"/>
      <c r="AA1054" s="174"/>
      <c r="AB1054" s="174"/>
      <c r="AC1054" s="174"/>
      <c r="AD1054" s="174"/>
      <c r="AE1054" s="174"/>
      <c r="AF1054" s="174"/>
      <c r="AG1054" s="174"/>
      <c r="AH1054" s="174"/>
      <c r="AI1054" s="174"/>
      <c r="AJ1054" s="174"/>
      <c r="AK1054" s="174"/>
      <c r="AL1054" s="174"/>
      <c r="AM1054" s="174"/>
      <c r="AN1054" s="174"/>
      <c r="AO1054" s="174"/>
      <c r="AP1054" s="174"/>
      <c r="AQ1054" s="174"/>
      <c r="AR1054" s="174"/>
      <c r="AS1054" s="174"/>
      <c r="AT1054" s="174"/>
      <c r="AU1054" s="174"/>
      <c r="AV1054" s="174"/>
      <c r="AW1054" s="174"/>
      <c r="AX1054" s="174"/>
      <c r="AY1054" s="174"/>
      <c r="AZ1054" s="174"/>
      <c r="BA1054" s="174"/>
      <c r="BB1054" s="174"/>
      <c r="BC1054" s="174"/>
      <c r="BD1054" s="174"/>
      <c r="BE1054" s="174"/>
      <c r="BF1054" s="174"/>
      <c r="BG1054" s="174"/>
      <c r="BH1054" s="174"/>
      <c r="BI1054" s="174"/>
      <c r="BJ1054" s="174"/>
      <c r="BK1054" s="174"/>
      <c r="BL1054" s="174"/>
      <c r="BM1054" s="174"/>
      <c r="BN1054" s="174"/>
      <c r="BO1054" s="174"/>
      <c r="BP1054" s="174"/>
      <c r="BQ1054" s="174"/>
      <c r="BR1054" s="174"/>
      <c r="BS1054" s="174"/>
      <c r="BT1054" s="174"/>
      <c r="BU1054" s="174"/>
      <c r="BV1054" s="174"/>
      <c r="BW1054" s="174"/>
      <c r="BX1054" s="174"/>
      <c r="BY1054" s="174"/>
      <c r="BZ1054" s="174"/>
      <c r="CA1054" s="174"/>
      <c r="CB1054" s="174"/>
      <c r="CC1054" s="174"/>
      <c r="CD1054" s="174"/>
      <c r="CE1054" s="174"/>
      <c r="CF1054" s="174"/>
      <c r="CG1054" s="174"/>
    </row>
    <row r="1055" spans="1:85" s="26" customFormat="1" ht="12.75">
      <c r="A1055" s="93" t="s">
        <v>348</v>
      </c>
      <c r="B1055" s="8" t="s">
        <v>191</v>
      </c>
      <c r="E1055" s="148"/>
      <c r="L1055" s="174"/>
      <c r="M1055" s="174"/>
      <c r="N1055" s="174"/>
      <c r="O1055" s="174"/>
      <c r="P1055" s="174"/>
      <c r="Q1055" s="174"/>
      <c r="R1055" s="174"/>
      <c r="S1055" s="174"/>
      <c r="T1055" s="174"/>
      <c r="U1055" s="174"/>
      <c r="V1055" s="174"/>
      <c r="W1055" s="174"/>
      <c r="X1055" s="174"/>
      <c r="Y1055" s="174"/>
      <c r="Z1055" s="174"/>
      <c r="AA1055" s="174"/>
      <c r="AB1055" s="174"/>
      <c r="AC1055" s="174"/>
      <c r="AD1055" s="174"/>
      <c r="AE1055" s="174"/>
      <c r="AF1055" s="174"/>
      <c r="AG1055" s="174"/>
      <c r="AH1055" s="174"/>
      <c r="AI1055" s="174"/>
      <c r="AJ1055" s="174"/>
      <c r="AK1055" s="174"/>
      <c r="AL1055" s="174"/>
      <c r="AM1055" s="174"/>
      <c r="AN1055" s="174"/>
      <c r="AO1055" s="174"/>
      <c r="AP1055" s="174"/>
      <c r="AQ1055" s="174"/>
      <c r="AR1055" s="174"/>
      <c r="AS1055" s="174"/>
      <c r="AT1055" s="174"/>
      <c r="AU1055" s="174"/>
      <c r="AV1055" s="174"/>
      <c r="AW1055" s="174"/>
      <c r="AX1055" s="174"/>
      <c r="AY1055" s="174"/>
      <c r="AZ1055" s="174"/>
      <c r="BA1055" s="174"/>
      <c r="BB1055" s="174"/>
      <c r="BC1055" s="174"/>
      <c r="BD1055" s="174"/>
      <c r="BE1055" s="174"/>
      <c r="BF1055" s="174"/>
      <c r="BG1055" s="174"/>
      <c r="BH1055" s="174"/>
      <c r="BI1055" s="174"/>
      <c r="BJ1055" s="174"/>
      <c r="BK1055" s="174"/>
      <c r="BL1055" s="174"/>
      <c r="BM1055" s="174"/>
      <c r="BN1055" s="174"/>
      <c r="BO1055" s="174"/>
      <c r="BP1055" s="174"/>
      <c r="BQ1055" s="174"/>
      <c r="BR1055" s="174"/>
      <c r="BS1055" s="174"/>
      <c r="BT1055" s="174"/>
      <c r="BU1055" s="174"/>
      <c r="BV1055" s="174"/>
      <c r="BW1055" s="174"/>
      <c r="BX1055" s="174"/>
      <c r="BY1055" s="174"/>
      <c r="BZ1055" s="174"/>
      <c r="CA1055" s="174"/>
      <c r="CB1055" s="174"/>
      <c r="CC1055" s="174"/>
      <c r="CD1055" s="174"/>
      <c r="CE1055" s="174"/>
      <c r="CF1055" s="174"/>
      <c r="CG1055" s="174"/>
    </row>
    <row r="1056" spans="1:85" s="26" customFormat="1" ht="12.75">
      <c r="A1056" s="93" t="s">
        <v>349</v>
      </c>
      <c r="B1056" s="6" t="s">
        <v>192</v>
      </c>
      <c r="E1056" s="148"/>
      <c r="L1056" s="174"/>
      <c r="M1056" s="174"/>
      <c r="N1056" s="174"/>
      <c r="O1056" s="174"/>
      <c r="P1056" s="174"/>
      <c r="Q1056" s="174"/>
      <c r="R1056" s="174"/>
      <c r="S1056" s="174"/>
      <c r="T1056" s="174"/>
      <c r="U1056" s="174"/>
      <c r="V1056" s="174"/>
      <c r="W1056" s="174"/>
      <c r="X1056" s="174"/>
      <c r="Y1056" s="174"/>
      <c r="Z1056" s="174"/>
      <c r="AA1056" s="174"/>
      <c r="AB1056" s="174"/>
      <c r="AC1056" s="174"/>
      <c r="AD1056" s="174"/>
      <c r="AE1056" s="174"/>
      <c r="AF1056" s="174"/>
      <c r="AG1056" s="174"/>
      <c r="AH1056" s="174"/>
      <c r="AI1056" s="174"/>
      <c r="AJ1056" s="174"/>
      <c r="AK1056" s="174"/>
      <c r="AL1056" s="174"/>
      <c r="AM1056" s="174"/>
      <c r="AN1056" s="174"/>
      <c r="AO1056" s="174"/>
      <c r="AP1056" s="174"/>
      <c r="AQ1056" s="174"/>
      <c r="AR1056" s="174"/>
      <c r="AS1056" s="174"/>
      <c r="AT1056" s="174"/>
      <c r="AU1056" s="174"/>
      <c r="AV1056" s="174"/>
      <c r="AW1056" s="174"/>
      <c r="AX1056" s="174"/>
      <c r="AY1056" s="174"/>
      <c r="AZ1056" s="174"/>
      <c r="BA1056" s="174"/>
      <c r="BB1056" s="174"/>
      <c r="BC1056" s="174"/>
      <c r="BD1056" s="174"/>
      <c r="BE1056" s="174"/>
      <c r="BF1056" s="174"/>
      <c r="BG1056" s="174"/>
      <c r="BH1056" s="174"/>
      <c r="BI1056" s="174"/>
      <c r="BJ1056" s="174"/>
      <c r="BK1056" s="174"/>
      <c r="BL1056" s="174"/>
      <c r="BM1056" s="174"/>
      <c r="BN1056" s="174"/>
      <c r="BO1056" s="174"/>
      <c r="BP1056" s="174"/>
      <c r="BQ1056" s="174"/>
      <c r="BR1056" s="174"/>
      <c r="BS1056" s="174"/>
      <c r="BT1056" s="174"/>
      <c r="BU1056" s="174"/>
      <c r="BV1056" s="174"/>
      <c r="BW1056" s="174"/>
      <c r="BX1056" s="174"/>
      <c r="BY1056" s="174"/>
      <c r="BZ1056" s="174"/>
      <c r="CA1056" s="174"/>
      <c r="CB1056" s="174"/>
      <c r="CC1056" s="174"/>
      <c r="CD1056" s="174"/>
      <c r="CE1056" s="174"/>
      <c r="CF1056" s="174"/>
      <c r="CG1056" s="174"/>
    </row>
    <row r="1057" spans="1:85" s="26" customFormat="1" ht="12.75">
      <c r="A1057" s="93" t="s">
        <v>350</v>
      </c>
      <c r="B1057" s="6" t="s">
        <v>193</v>
      </c>
      <c r="E1057" s="148"/>
      <c r="L1057" s="174"/>
      <c r="M1057" s="174"/>
      <c r="N1057" s="174"/>
      <c r="O1057" s="174"/>
      <c r="P1057" s="174"/>
      <c r="Q1057" s="174"/>
      <c r="R1057" s="174"/>
      <c r="S1057" s="174"/>
      <c r="T1057" s="174"/>
      <c r="U1057" s="174"/>
      <c r="V1057" s="174"/>
      <c r="W1057" s="174"/>
      <c r="X1057" s="174"/>
      <c r="Y1057" s="174"/>
      <c r="Z1057" s="174"/>
      <c r="AA1057" s="174"/>
      <c r="AB1057" s="174"/>
      <c r="AC1057" s="174"/>
      <c r="AD1057" s="174"/>
      <c r="AE1057" s="174"/>
      <c r="AF1057" s="174"/>
      <c r="AG1057" s="174"/>
      <c r="AH1057" s="174"/>
      <c r="AI1057" s="174"/>
      <c r="AJ1057" s="174"/>
      <c r="AK1057" s="174"/>
      <c r="AL1057" s="174"/>
      <c r="AM1057" s="174"/>
      <c r="AN1057" s="174"/>
      <c r="AO1057" s="174"/>
      <c r="AP1057" s="174"/>
      <c r="AQ1057" s="174"/>
      <c r="AR1057" s="174"/>
      <c r="AS1057" s="174"/>
      <c r="AT1057" s="174"/>
      <c r="AU1057" s="174"/>
      <c r="AV1057" s="174"/>
      <c r="AW1057" s="174"/>
      <c r="AX1057" s="174"/>
      <c r="AY1057" s="174"/>
      <c r="AZ1057" s="174"/>
      <c r="BA1057" s="174"/>
      <c r="BB1057" s="174"/>
      <c r="BC1057" s="174"/>
      <c r="BD1057" s="174"/>
      <c r="BE1057" s="174"/>
      <c r="BF1057" s="174"/>
      <c r="BG1057" s="174"/>
      <c r="BH1057" s="174"/>
      <c r="BI1057" s="174"/>
      <c r="BJ1057" s="174"/>
      <c r="BK1057" s="174"/>
      <c r="BL1057" s="174"/>
      <c r="BM1057" s="174"/>
      <c r="BN1057" s="174"/>
      <c r="BO1057" s="174"/>
      <c r="BP1057" s="174"/>
      <c r="BQ1057" s="174"/>
      <c r="BR1057" s="174"/>
      <c r="BS1057" s="174"/>
      <c r="BT1057" s="174"/>
      <c r="BU1057" s="174"/>
      <c r="BV1057" s="174"/>
      <c r="BW1057" s="174"/>
      <c r="BX1057" s="174"/>
      <c r="BY1057" s="174"/>
      <c r="BZ1057" s="174"/>
      <c r="CA1057" s="174"/>
      <c r="CB1057" s="174"/>
      <c r="CC1057" s="174"/>
      <c r="CD1057" s="174"/>
      <c r="CE1057" s="174"/>
      <c r="CF1057" s="174"/>
      <c r="CG1057" s="174"/>
    </row>
    <row r="1058" spans="1:85" s="26" customFormat="1" ht="12.75">
      <c r="A1058" s="93" t="s">
        <v>351</v>
      </c>
      <c r="B1058" s="6" t="s">
        <v>194</v>
      </c>
      <c r="E1058" s="148"/>
      <c r="L1058" s="174"/>
      <c r="M1058" s="174"/>
      <c r="N1058" s="174"/>
      <c r="O1058" s="174"/>
      <c r="P1058" s="174"/>
      <c r="Q1058" s="174"/>
      <c r="R1058" s="174"/>
      <c r="S1058" s="174"/>
      <c r="T1058" s="174"/>
      <c r="U1058" s="174"/>
      <c r="V1058" s="174"/>
      <c r="W1058" s="174"/>
      <c r="X1058" s="174"/>
      <c r="Y1058" s="174"/>
      <c r="Z1058" s="174"/>
      <c r="AA1058" s="174"/>
      <c r="AB1058" s="174"/>
      <c r="AC1058" s="174"/>
      <c r="AD1058" s="174"/>
      <c r="AE1058" s="174"/>
      <c r="AF1058" s="174"/>
      <c r="AG1058" s="174"/>
      <c r="AH1058" s="174"/>
      <c r="AI1058" s="174"/>
      <c r="AJ1058" s="174"/>
      <c r="AK1058" s="174"/>
      <c r="AL1058" s="174"/>
      <c r="AM1058" s="174"/>
      <c r="AN1058" s="174"/>
      <c r="AO1058" s="174"/>
      <c r="AP1058" s="174"/>
      <c r="AQ1058" s="174"/>
      <c r="AR1058" s="174"/>
      <c r="AS1058" s="174"/>
      <c r="AT1058" s="174"/>
      <c r="AU1058" s="174"/>
      <c r="AV1058" s="174"/>
      <c r="AW1058" s="174"/>
      <c r="AX1058" s="174"/>
      <c r="AY1058" s="174"/>
      <c r="AZ1058" s="174"/>
      <c r="BA1058" s="174"/>
      <c r="BB1058" s="174"/>
      <c r="BC1058" s="174"/>
      <c r="BD1058" s="174"/>
      <c r="BE1058" s="174"/>
      <c r="BF1058" s="174"/>
      <c r="BG1058" s="174"/>
      <c r="BH1058" s="174"/>
      <c r="BI1058" s="174"/>
      <c r="BJ1058" s="174"/>
      <c r="BK1058" s="174"/>
      <c r="BL1058" s="174"/>
      <c r="BM1058" s="174"/>
      <c r="BN1058" s="174"/>
      <c r="BO1058" s="174"/>
      <c r="BP1058" s="174"/>
      <c r="BQ1058" s="174"/>
      <c r="BR1058" s="174"/>
      <c r="BS1058" s="174"/>
      <c r="BT1058" s="174"/>
      <c r="BU1058" s="174"/>
      <c r="BV1058" s="174"/>
      <c r="BW1058" s="174"/>
      <c r="BX1058" s="174"/>
      <c r="BY1058" s="174"/>
      <c r="BZ1058" s="174"/>
      <c r="CA1058" s="174"/>
      <c r="CB1058" s="174"/>
      <c r="CC1058" s="174"/>
      <c r="CD1058" s="174"/>
      <c r="CE1058" s="174"/>
      <c r="CF1058" s="174"/>
      <c r="CG1058" s="174"/>
    </row>
    <row r="1059" spans="1:85" s="26" customFormat="1" ht="12.75">
      <c r="A1059" s="93" t="s">
        <v>352</v>
      </c>
      <c r="B1059" s="6" t="s">
        <v>195</v>
      </c>
      <c r="E1059" s="148"/>
      <c r="L1059" s="174"/>
      <c r="M1059" s="174"/>
      <c r="N1059" s="174"/>
      <c r="O1059" s="174"/>
      <c r="P1059" s="174"/>
      <c r="Q1059" s="174"/>
      <c r="R1059" s="174"/>
      <c r="S1059" s="174"/>
      <c r="T1059" s="174"/>
      <c r="U1059" s="174"/>
      <c r="V1059" s="174"/>
      <c r="W1059" s="174"/>
      <c r="X1059" s="174"/>
      <c r="Y1059" s="174"/>
      <c r="Z1059" s="174"/>
      <c r="AA1059" s="174"/>
      <c r="AB1059" s="174"/>
      <c r="AC1059" s="174"/>
      <c r="AD1059" s="174"/>
      <c r="AE1059" s="174"/>
      <c r="AF1059" s="174"/>
      <c r="AG1059" s="174"/>
      <c r="AH1059" s="174"/>
      <c r="AI1059" s="174"/>
      <c r="AJ1059" s="174"/>
      <c r="AK1059" s="174"/>
      <c r="AL1059" s="174"/>
      <c r="AM1059" s="174"/>
      <c r="AN1059" s="174"/>
      <c r="AO1059" s="174"/>
      <c r="AP1059" s="174"/>
      <c r="AQ1059" s="174"/>
      <c r="AR1059" s="174"/>
      <c r="AS1059" s="174"/>
      <c r="AT1059" s="174"/>
      <c r="AU1059" s="174"/>
      <c r="AV1059" s="174"/>
      <c r="AW1059" s="174"/>
      <c r="AX1059" s="174"/>
      <c r="AY1059" s="174"/>
      <c r="AZ1059" s="174"/>
      <c r="BA1059" s="174"/>
      <c r="BB1059" s="174"/>
      <c r="BC1059" s="174"/>
      <c r="BD1059" s="174"/>
      <c r="BE1059" s="174"/>
      <c r="BF1059" s="174"/>
      <c r="BG1059" s="174"/>
      <c r="BH1059" s="174"/>
      <c r="BI1059" s="174"/>
      <c r="BJ1059" s="174"/>
      <c r="BK1059" s="174"/>
      <c r="BL1059" s="174"/>
      <c r="BM1059" s="174"/>
      <c r="BN1059" s="174"/>
      <c r="BO1059" s="174"/>
      <c r="BP1059" s="174"/>
      <c r="BQ1059" s="174"/>
      <c r="BR1059" s="174"/>
      <c r="BS1059" s="174"/>
      <c r="BT1059" s="174"/>
      <c r="BU1059" s="174"/>
      <c r="BV1059" s="174"/>
      <c r="BW1059" s="174"/>
      <c r="BX1059" s="174"/>
      <c r="BY1059" s="174"/>
      <c r="BZ1059" s="174"/>
      <c r="CA1059" s="174"/>
      <c r="CB1059" s="174"/>
      <c r="CC1059" s="174"/>
      <c r="CD1059" s="174"/>
      <c r="CE1059" s="174"/>
      <c r="CF1059" s="174"/>
      <c r="CG1059" s="174"/>
    </row>
    <row r="1060" spans="1:85" s="26" customFormat="1" ht="12.75">
      <c r="A1060" s="93" t="s">
        <v>353</v>
      </c>
      <c r="B1060" s="6" t="s">
        <v>196</v>
      </c>
      <c r="E1060" s="148"/>
      <c r="L1060" s="174"/>
      <c r="M1060" s="174"/>
      <c r="N1060" s="174"/>
      <c r="O1060" s="174"/>
      <c r="P1060" s="174"/>
      <c r="Q1060" s="174"/>
      <c r="R1060" s="174"/>
      <c r="S1060" s="174"/>
      <c r="T1060" s="174"/>
      <c r="U1060" s="174"/>
      <c r="V1060" s="174"/>
      <c r="W1060" s="174"/>
      <c r="X1060" s="174"/>
      <c r="Y1060" s="174"/>
      <c r="Z1060" s="174"/>
      <c r="AA1060" s="174"/>
      <c r="AB1060" s="174"/>
      <c r="AC1060" s="174"/>
      <c r="AD1060" s="174"/>
      <c r="AE1060" s="174"/>
      <c r="AF1060" s="174"/>
      <c r="AG1060" s="174"/>
      <c r="AH1060" s="174"/>
      <c r="AI1060" s="174"/>
      <c r="AJ1060" s="174"/>
      <c r="AK1060" s="174"/>
      <c r="AL1060" s="174"/>
      <c r="AM1060" s="174"/>
      <c r="AN1060" s="174"/>
      <c r="AO1060" s="174"/>
      <c r="AP1060" s="174"/>
      <c r="AQ1060" s="174"/>
      <c r="AR1060" s="174"/>
      <c r="AS1060" s="174"/>
      <c r="AT1060" s="174"/>
      <c r="AU1060" s="174"/>
      <c r="AV1060" s="174"/>
      <c r="AW1060" s="174"/>
      <c r="AX1060" s="174"/>
      <c r="AY1060" s="174"/>
      <c r="AZ1060" s="174"/>
      <c r="BA1060" s="174"/>
      <c r="BB1060" s="174"/>
      <c r="BC1060" s="174"/>
      <c r="BD1060" s="174"/>
      <c r="BE1060" s="174"/>
      <c r="BF1060" s="174"/>
      <c r="BG1060" s="174"/>
      <c r="BH1060" s="174"/>
      <c r="BI1060" s="174"/>
      <c r="BJ1060" s="174"/>
      <c r="BK1060" s="174"/>
      <c r="BL1060" s="174"/>
      <c r="BM1060" s="174"/>
      <c r="BN1060" s="174"/>
      <c r="BO1060" s="174"/>
      <c r="BP1060" s="174"/>
      <c r="BQ1060" s="174"/>
      <c r="BR1060" s="174"/>
      <c r="BS1060" s="174"/>
      <c r="BT1060" s="174"/>
      <c r="BU1060" s="174"/>
      <c r="BV1060" s="174"/>
      <c r="BW1060" s="174"/>
      <c r="BX1060" s="174"/>
      <c r="BY1060" s="174"/>
      <c r="BZ1060" s="174"/>
      <c r="CA1060" s="174"/>
      <c r="CB1060" s="174"/>
      <c r="CC1060" s="174"/>
      <c r="CD1060" s="174"/>
      <c r="CE1060" s="174"/>
      <c r="CF1060" s="174"/>
      <c r="CG1060" s="174"/>
    </row>
    <row r="1061" spans="1:85" s="26" customFormat="1" ht="12.75">
      <c r="A1061" s="241">
        <v>77</v>
      </c>
      <c r="B1061" s="28" t="s">
        <v>197</v>
      </c>
      <c r="L1061" s="174"/>
      <c r="M1061" s="174"/>
      <c r="N1061" s="174"/>
      <c r="O1061" s="174"/>
      <c r="P1061" s="174"/>
      <c r="Q1061" s="174"/>
      <c r="R1061" s="174"/>
      <c r="S1061" s="174"/>
      <c r="T1061" s="174"/>
      <c r="U1061" s="174"/>
      <c r="V1061" s="174"/>
      <c r="W1061" s="174"/>
      <c r="X1061" s="174"/>
      <c r="Y1061" s="174"/>
      <c r="Z1061" s="174"/>
      <c r="AA1061" s="174"/>
      <c r="AB1061" s="174"/>
      <c r="AC1061" s="174"/>
      <c r="AD1061" s="174"/>
      <c r="AE1061" s="174"/>
      <c r="AF1061" s="174"/>
      <c r="AG1061" s="174"/>
      <c r="AH1061" s="174"/>
      <c r="AI1061" s="174"/>
      <c r="AJ1061" s="174"/>
      <c r="AK1061" s="174"/>
      <c r="AL1061" s="174"/>
      <c r="AM1061" s="174"/>
      <c r="AN1061" s="174"/>
      <c r="AO1061" s="174"/>
      <c r="AP1061" s="174"/>
      <c r="AQ1061" s="174"/>
      <c r="AR1061" s="174"/>
      <c r="AS1061" s="174"/>
      <c r="AT1061" s="174"/>
      <c r="AU1061" s="174"/>
      <c r="AV1061" s="174"/>
      <c r="AW1061" s="174"/>
      <c r="AX1061" s="174"/>
      <c r="AY1061" s="174"/>
      <c r="AZ1061" s="174"/>
      <c r="BA1061" s="174"/>
      <c r="BB1061" s="174"/>
      <c r="BC1061" s="174"/>
      <c r="BD1061" s="174"/>
      <c r="BE1061" s="174"/>
      <c r="BF1061" s="174"/>
      <c r="BG1061" s="174"/>
      <c r="BH1061" s="174"/>
      <c r="BI1061" s="174"/>
      <c r="BJ1061" s="174"/>
      <c r="BK1061" s="174"/>
      <c r="BL1061" s="174"/>
      <c r="BM1061" s="174"/>
      <c r="BN1061" s="174"/>
      <c r="BO1061" s="174"/>
      <c r="BP1061" s="174"/>
      <c r="BQ1061" s="174"/>
      <c r="BR1061" s="174"/>
      <c r="BS1061" s="174"/>
      <c r="BT1061" s="174"/>
      <c r="BU1061" s="174"/>
      <c r="BV1061" s="174"/>
      <c r="BW1061" s="174"/>
      <c r="BX1061" s="174"/>
      <c r="BY1061" s="174"/>
      <c r="BZ1061" s="174"/>
      <c r="CA1061" s="174"/>
      <c r="CB1061" s="174"/>
      <c r="CC1061" s="174"/>
      <c r="CD1061" s="174"/>
      <c r="CE1061" s="174"/>
      <c r="CF1061" s="174"/>
      <c r="CG1061" s="174"/>
    </row>
    <row r="1062" spans="1:85" s="26" customFormat="1" ht="12.75">
      <c r="A1062" s="241">
        <v>88</v>
      </c>
      <c r="B1062" s="13" t="s">
        <v>417</v>
      </c>
      <c r="E1062" s="148"/>
      <c r="L1062" s="174"/>
      <c r="M1062" s="174"/>
      <c r="N1062" s="174"/>
      <c r="O1062" s="174"/>
      <c r="P1062" s="174"/>
      <c r="Q1062" s="174"/>
      <c r="R1062" s="174"/>
      <c r="S1062" s="174"/>
      <c r="T1062" s="174"/>
      <c r="U1062" s="174"/>
      <c r="V1062" s="174"/>
      <c r="W1062" s="174"/>
      <c r="X1062" s="174"/>
      <c r="Y1062" s="174"/>
      <c r="Z1062" s="174"/>
      <c r="AA1062" s="174"/>
      <c r="AB1062" s="174"/>
      <c r="AC1062" s="174"/>
      <c r="AD1062" s="174"/>
      <c r="AE1062" s="174"/>
      <c r="AF1062" s="174"/>
      <c r="AG1062" s="174"/>
      <c r="AH1062" s="174"/>
      <c r="AI1062" s="174"/>
      <c r="AJ1062" s="174"/>
      <c r="AK1062" s="174"/>
      <c r="AL1062" s="174"/>
      <c r="AM1062" s="174"/>
      <c r="AN1062" s="174"/>
      <c r="AO1062" s="174"/>
      <c r="AP1062" s="174"/>
      <c r="AQ1062" s="174"/>
      <c r="AR1062" s="174"/>
      <c r="AS1062" s="174"/>
      <c r="AT1062" s="174"/>
      <c r="AU1062" s="174"/>
      <c r="AV1062" s="174"/>
      <c r="AW1062" s="174"/>
      <c r="AX1062" s="174"/>
      <c r="AY1062" s="174"/>
      <c r="AZ1062" s="174"/>
      <c r="BA1062" s="174"/>
      <c r="BB1062" s="174"/>
      <c r="BC1062" s="174"/>
      <c r="BD1062" s="174"/>
      <c r="BE1062" s="174"/>
      <c r="BF1062" s="174"/>
      <c r="BG1062" s="174"/>
      <c r="BH1062" s="174"/>
      <c r="BI1062" s="174"/>
      <c r="BJ1062" s="174"/>
      <c r="BK1062" s="174"/>
      <c r="BL1062" s="174"/>
      <c r="BM1062" s="174"/>
      <c r="BN1062" s="174"/>
      <c r="BO1062" s="174"/>
      <c r="BP1062" s="174"/>
      <c r="BQ1062" s="174"/>
      <c r="BR1062" s="174"/>
      <c r="BS1062" s="174"/>
      <c r="BT1062" s="174"/>
      <c r="BU1062" s="174"/>
      <c r="BV1062" s="174"/>
      <c r="BW1062" s="174"/>
      <c r="BX1062" s="174"/>
      <c r="BY1062" s="174"/>
      <c r="BZ1062" s="174"/>
      <c r="CA1062" s="174"/>
      <c r="CB1062" s="174"/>
      <c r="CC1062" s="174"/>
      <c r="CD1062" s="174"/>
      <c r="CE1062" s="174"/>
      <c r="CF1062" s="174"/>
      <c r="CG1062" s="174"/>
    </row>
    <row r="1063" spans="1:85" s="26" customFormat="1" ht="12.75">
      <c r="A1063" s="241">
        <v>98</v>
      </c>
      <c r="B1063" s="13" t="s">
        <v>415</v>
      </c>
      <c r="E1063" s="148"/>
      <c r="L1063" s="174"/>
      <c r="M1063" s="174"/>
      <c r="N1063" s="174"/>
      <c r="O1063" s="174"/>
      <c r="P1063" s="174"/>
      <c r="Q1063" s="174"/>
      <c r="R1063" s="174"/>
      <c r="S1063" s="174"/>
      <c r="T1063" s="174"/>
      <c r="U1063" s="174"/>
      <c r="V1063" s="174"/>
      <c r="W1063" s="174"/>
      <c r="X1063" s="174"/>
      <c r="Y1063" s="174"/>
      <c r="Z1063" s="174"/>
      <c r="AA1063" s="174"/>
      <c r="AB1063" s="174"/>
      <c r="AC1063" s="174"/>
      <c r="AD1063" s="174"/>
      <c r="AE1063" s="174"/>
      <c r="AF1063" s="174"/>
      <c r="AG1063" s="174"/>
      <c r="AH1063" s="174"/>
      <c r="AI1063" s="174"/>
      <c r="AJ1063" s="174"/>
      <c r="AK1063" s="174"/>
      <c r="AL1063" s="174"/>
      <c r="AM1063" s="174"/>
      <c r="AN1063" s="174"/>
      <c r="AO1063" s="174"/>
      <c r="AP1063" s="174"/>
      <c r="AQ1063" s="174"/>
      <c r="AR1063" s="174"/>
      <c r="AS1063" s="174"/>
      <c r="AT1063" s="174"/>
      <c r="AU1063" s="174"/>
      <c r="AV1063" s="174"/>
      <c r="AW1063" s="174"/>
      <c r="AX1063" s="174"/>
      <c r="AY1063" s="174"/>
      <c r="AZ1063" s="174"/>
      <c r="BA1063" s="174"/>
      <c r="BB1063" s="174"/>
      <c r="BC1063" s="174"/>
      <c r="BD1063" s="174"/>
      <c r="BE1063" s="174"/>
      <c r="BF1063" s="174"/>
      <c r="BG1063" s="174"/>
      <c r="BH1063" s="174"/>
      <c r="BI1063" s="174"/>
      <c r="BJ1063" s="174"/>
      <c r="BK1063" s="174"/>
      <c r="BL1063" s="174"/>
      <c r="BM1063" s="174"/>
      <c r="BN1063" s="174"/>
      <c r="BO1063" s="174"/>
      <c r="BP1063" s="174"/>
      <c r="BQ1063" s="174"/>
      <c r="BR1063" s="174"/>
      <c r="BS1063" s="174"/>
      <c r="BT1063" s="174"/>
      <c r="BU1063" s="174"/>
      <c r="BV1063" s="174"/>
      <c r="BW1063" s="174"/>
      <c r="BX1063" s="174"/>
      <c r="BY1063" s="174"/>
      <c r="BZ1063" s="174"/>
      <c r="CA1063" s="174"/>
      <c r="CB1063" s="174"/>
      <c r="CC1063" s="174"/>
      <c r="CD1063" s="174"/>
      <c r="CE1063" s="174"/>
      <c r="CF1063" s="174"/>
      <c r="CG1063" s="174"/>
    </row>
    <row r="1064" spans="1:85" s="26" customFormat="1" ht="12.75">
      <c r="A1064" s="241">
        <v>99</v>
      </c>
      <c r="B1064" s="13" t="s">
        <v>416</v>
      </c>
      <c r="L1064" s="174"/>
      <c r="M1064" s="174"/>
      <c r="N1064" s="174"/>
      <c r="O1064" s="174"/>
      <c r="P1064" s="174"/>
      <c r="Q1064" s="174"/>
      <c r="R1064" s="174"/>
      <c r="S1064" s="174"/>
      <c r="T1064" s="174"/>
      <c r="U1064" s="174"/>
      <c r="V1064" s="174"/>
      <c r="W1064" s="174"/>
      <c r="X1064" s="174"/>
      <c r="Y1064" s="174"/>
      <c r="Z1064" s="174"/>
      <c r="AA1064" s="174"/>
      <c r="AB1064" s="174"/>
      <c r="AC1064" s="174"/>
      <c r="AD1064" s="174"/>
      <c r="AE1064" s="174"/>
      <c r="AF1064" s="174"/>
      <c r="AG1064" s="174"/>
      <c r="AH1064" s="174"/>
      <c r="AI1064" s="174"/>
      <c r="AJ1064" s="174"/>
      <c r="AK1064" s="174"/>
      <c r="AL1064" s="174"/>
      <c r="AM1064" s="174"/>
      <c r="AN1064" s="174"/>
      <c r="AO1064" s="174"/>
      <c r="AP1064" s="174"/>
      <c r="AQ1064" s="174"/>
      <c r="AR1064" s="174"/>
      <c r="AS1064" s="174"/>
      <c r="AT1064" s="174"/>
      <c r="AU1064" s="174"/>
      <c r="AV1064" s="174"/>
      <c r="AW1064" s="174"/>
      <c r="AX1064" s="174"/>
      <c r="AY1064" s="174"/>
      <c r="AZ1064" s="174"/>
      <c r="BA1064" s="174"/>
      <c r="BB1064" s="174"/>
      <c r="BC1064" s="174"/>
      <c r="BD1064" s="174"/>
      <c r="BE1064" s="174"/>
      <c r="BF1064" s="174"/>
      <c r="BG1064" s="174"/>
      <c r="BH1064" s="174"/>
      <c r="BI1064" s="174"/>
      <c r="BJ1064" s="174"/>
      <c r="BK1064" s="174"/>
      <c r="BL1064" s="174"/>
      <c r="BM1064" s="174"/>
      <c r="BN1064" s="174"/>
      <c r="BO1064" s="174"/>
      <c r="BP1064" s="174"/>
      <c r="BQ1064" s="174"/>
      <c r="BR1064" s="174"/>
      <c r="BS1064" s="174"/>
      <c r="BT1064" s="174"/>
      <c r="BU1064" s="174"/>
      <c r="BV1064" s="174"/>
      <c r="BW1064" s="174"/>
      <c r="BX1064" s="174"/>
      <c r="BY1064" s="174"/>
      <c r="BZ1064" s="174"/>
      <c r="CA1064" s="174"/>
      <c r="CB1064" s="174"/>
      <c r="CC1064" s="174"/>
      <c r="CD1064" s="174"/>
      <c r="CE1064" s="174"/>
      <c r="CF1064" s="174"/>
      <c r="CG1064" s="174"/>
    </row>
    <row r="1065" spans="1:85" s="26" customFormat="1" ht="9.75" customHeight="1">
      <c r="A1065" s="241"/>
      <c r="B1065" s="101" t="s">
        <v>447</v>
      </c>
      <c r="E1065" s="148"/>
      <c r="L1065" s="174"/>
      <c r="M1065" s="174"/>
      <c r="N1065" s="174"/>
      <c r="O1065" s="174"/>
      <c r="P1065" s="174"/>
      <c r="Q1065" s="174"/>
      <c r="R1065" s="174"/>
      <c r="S1065" s="174"/>
      <c r="T1065" s="174"/>
      <c r="U1065" s="174"/>
      <c r="V1065" s="174"/>
      <c r="W1065" s="174"/>
      <c r="X1065" s="174"/>
      <c r="Y1065" s="174"/>
      <c r="Z1065" s="174"/>
      <c r="AA1065" s="174"/>
      <c r="AB1065" s="174"/>
      <c r="AC1065" s="174"/>
      <c r="AD1065" s="174"/>
      <c r="AE1065" s="174"/>
      <c r="AF1065" s="174"/>
      <c r="AG1065" s="174"/>
      <c r="AH1065" s="174"/>
      <c r="AI1065" s="174"/>
      <c r="AJ1065" s="174"/>
      <c r="AK1065" s="174"/>
      <c r="AL1065" s="174"/>
      <c r="AM1065" s="174"/>
      <c r="AN1065" s="174"/>
      <c r="AO1065" s="174"/>
      <c r="AP1065" s="174"/>
      <c r="AQ1065" s="174"/>
      <c r="AR1065" s="174"/>
      <c r="AS1065" s="174"/>
      <c r="AT1065" s="174"/>
      <c r="AU1065" s="174"/>
      <c r="AV1065" s="174"/>
      <c r="AW1065" s="174"/>
      <c r="AX1065" s="174"/>
      <c r="AY1065" s="174"/>
      <c r="AZ1065" s="174"/>
      <c r="BA1065" s="174"/>
      <c r="BB1065" s="174"/>
      <c r="BC1065" s="174"/>
      <c r="BD1065" s="174"/>
      <c r="BE1065" s="174"/>
      <c r="BF1065" s="174"/>
      <c r="BG1065" s="174"/>
      <c r="BH1065" s="174"/>
      <c r="BI1065" s="174"/>
      <c r="BJ1065" s="174"/>
      <c r="BK1065" s="174"/>
      <c r="BL1065" s="174"/>
      <c r="BM1065" s="174"/>
      <c r="BN1065" s="174"/>
      <c r="BO1065" s="174"/>
      <c r="BP1065" s="174"/>
      <c r="BQ1065" s="174"/>
      <c r="BR1065" s="174"/>
      <c r="BS1065" s="174"/>
      <c r="BT1065" s="174"/>
      <c r="BU1065" s="174"/>
      <c r="BV1065" s="174"/>
      <c r="BW1065" s="174"/>
      <c r="BX1065" s="174"/>
      <c r="BY1065" s="174"/>
      <c r="BZ1065" s="174"/>
      <c r="CA1065" s="174"/>
      <c r="CB1065" s="174"/>
      <c r="CC1065" s="174"/>
      <c r="CD1065" s="174"/>
      <c r="CE1065" s="174"/>
      <c r="CF1065" s="174"/>
      <c r="CG1065" s="174"/>
    </row>
    <row r="1066" spans="1:85" s="26" customFormat="1" ht="3.75" customHeight="1">
      <c r="A1066" s="77"/>
      <c r="B1066" s="28"/>
      <c r="L1066" s="174"/>
      <c r="M1066" s="174"/>
      <c r="N1066" s="174"/>
      <c r="O1066" s="174"/>
      <c r="P1066" s="174"/>
      <c r="Q1066" s="174"/>
      <c r="R1066" s="174"/>
      <c r="S1066" s="174"/>
      <c r="T1066" s="174"/>
      <c r="U1066" s="174"/>
      <c r="V1066" s="174"/>
      <c r="W1066" s="174"/>
      <c r="X1066" s="174"/>
      <c r="Y1066" s="174"/>
      <c r="Z1066" s="174"/>
      <c r="AA1066" s="174"/>
      <c r="AB1066" s="174"/>
      <c r="AC1066" s="174"/>
      <c r="AD1066" s="174"/>
      <c r="AE1066" s="174"/>
      <c r="AF1066" s="174"/>
      <c r="AG1066" s="174"/>
      <c r="AH1066" s="174"/>
      <c r="AI1066" s="174"/>
      <c r="AJ1066" s="174"/>
      <c r="AK1066" s="174"/>
      <c r="AL1066" s="174"/>
      <c r="AM1066" s="174"/>
      <c r="AN1066" s="174"/>
      <c r="AO1066" s="174"/>
      <c r="AP1066" s="174"/>
      <c r="AQ1066" s="174"/>
      <c r="AR1066" s="174"/>
      <c r="AS1066" s="174"/>
      <c r="AT1066" s="174"/>
      <c r="AU1066" s="174"/>
      <c r="AV1066" s="174"/>
      <c r="AW1066" s="174"/>
      <c r="AX1066" s="174"/>
      <c r="AY1066" s="174"/>
      <c r="AZ1066" s="174"/>
      <c r="BA1066" s="174"/>
      <c r="BB1066" s="174"/>
      <c r="BC1066" s="174"/>
      <c r="BD1066" s="174"/>
      <c r="BE1066" s="174"/>
      <c r="BF1066" s="174"/>
      <c r="BG1066" s="174"/>
      <c r="BH1066" s="174"/>
      <c r="BI1066" s="174"/>
      <c r="BJ1066" s="174"/>
      <c r="BK1066" s="174"/>
      <c r="BL1066" s="174"/>
      <c r="BM1066" s="174"/>
      <c r="BN1066" s="174"/>
      <c r="BO1066" s="174"/>
      <c r="BP1066" s="174"/>
      <c r="BQ1066" s="174"/>
      <c r="BR1066" s="174"/>
      <c r="BS1066" s="174"/>
      <c r="BT1066" s="174"/>
      <c r="BU1066" s="174"/>
      <c r="BV1066" s="174"/>
      <c r="BW1066" s="174"/>
      <c r="BX1066" s="174"/>
      <c r="BY1066" s="174"/>
      <c r="BZ1066" s="174"/>
      <c r="CA1066" s="174"/>
      <c r="CB1066" s="174"/>
      <c r="CC1066" s="174"/>
      <c r="CD1066" s="174"/>
      <c r="CE1066" s="174"/>
      <c r="CF1066" s="174"/>
      <c r="CG1066" s="174"/>
    </row>
    <row r="1067" spans="1:85" s="26" customFormat="1" ht="12.75">
      <c r="A1067" s="77"/>
      <c r="B1067" s="28"/>
      <c r="C1067" s="306" t="s">
        <v>59</v>
      </c>
      <c r="L1067" s="174"/>
      <c r="M1067" s="174"/>
      <c r="N1067" s="174"/>
      <c r="O1067" s="174"/>
      <c r="P1067" s="174"/>
      <c r="Q1067" s="174"/>
      <c r="R1067" s="174"/>
      <c r="S1067" s="174"/>
      <c r="T1067" s="174"/>
      <c r="U1067" s="174"/>
      <c r="V1067" s="174"/>
      <c r="W1067" s="174"/>
      <c r="X1067" s="174"/>
      <c r="Y1067" s="174"/>
      <c r="Z1067" s="174"/>
      <c r="AA1067" s="174"/>
      <c r="AB1067" s="174"/>
      <c r="AC1067" s="174"/>
      <c r="AD1067" s="174"/>
      <c r="AE1067" s="174"/>
      <c r="AF1067" s="174"/>
      <c r="AG1067" s="174"/>
      <c r="AH1067" s="174"/>
      <c r="AI1067" s="174"/>
      <c r="AJ1067" s="174"/>
      <c r="AK1067" s="174"/>
      <c r="AL1067" s="174"/>
      <c r="AM1067" s="174"/>
      <c r="AN1067" s="174"/>
      <c r="AO1067" s="174"/>
      <c r="AP1067" s="174"/>
      <c r="AQ1067" s="174"/>
      <c r="AR1067" s="174"/>
      <c r="AS1067" s="174"/>
      <c r="AT1067" s="174"/>
      <c r="AU1067" s="174"/>
      <c r="AV1067" s="174"/>
      <c r="AW1067" s="174"/>
      <c r="AX1067" s="174"/>
      <c r="AY1067" s="174"/>
      <c r="AZ1067" s="174"/>
      <c r="BA1067" s="174"/>
      <c r="BB1067" s="174"/>
      <c r="BC1067" s="174"/>
      <c r="BD1067" s="174"/>
      <c r="BE1067" s="174"/>
      <c r="BF1067" s="174"/>
      <c r="BG1067" s="174"/>
      <c r="BH1067" s="174"/>
      <c r="BI1067" s="174"/>
      <c r="BJ1067" s="174"/>
      <c r="BK1067" s="174"/>
      <c r="BL1067" s="174"/>
      <c r="BM1067" s="174"/>
      <c r="BN1067" s="174"/>
      <c r="BO1067" s="174"/>
      <c r="BP1067" s="174"/>
      <c r="BQ1067" s="174"/>
      <c r="BR1067" s="174"/>
      <c r="BS1067" s="174"/>
      <c r="BT1067" s="174"/>
      <c r="BU1067" s="174"/>
      <c r="BV1067" s="174"/>
      <c r="BW1067" s="174"/>
      <c r="BX1067" s="174"/>
      <c r="BY1067" s="174"/>
      <c r="BZ1067" s="174"/>
      <c r="CA1067" s="174"/>
      <c r="CB1067" s="174"/>
      <c r="CC1067" s="174"/>
      <c r="CD1067" s="174"/>
      <c r="CE1067" s="174"/>
      <c r="CF1067" s="174"/>
      <c r="CG1067" s="174"/>
    </row>
    <row r="1068" spans="1:85" s="26" customFormat="1" ht="69" customHeight="1">
      <c r="A1068" s="30">
        <f>+A1053+1</f>
        <v>157</v>
      </c>
      <c r="B1068" s="27" t="s">
        <v>198</v>
      </c>
      <c r="C1068" s="74"/>
      <c r="L1068" s="174"/>
      <c r="M1068" s="174"/>
      <c r="N1068" s="174"/>
      <c r="O1068" s="174"/>
      <c r="P1068" s="174"/>
      <c r="Q1068" s="174"/>
      <c r="R1068" s="174"/>
      <c r="S1068" s="174"/>
      <c r="T1068" s="174"/>
      <c r="U1068" s="174"/>
      <c r="V1068" s="174"/>
      <c r="W1068" s="174"/>
      <c r="X1068" s="174"/>
      <c r="Y1068" s="174"/>
      <c r="Z1068" s="174"/>
      <c r="AA1068" s="174"/>
      <c r="AB1068" s="174"/>
      <c r="AC1068" s="174"/>
      <c r="AD1068" s="174"/>
      <c r="AE1068" s="174"/>
      <c r="AF1068" s="174"/>
      <c r="AG1068" s="174"/>
      <c r="AH1068" s="174"/>
      <c r="AI1068" s="174"/>
      <c r="AJ1068" s="174"/>
      <c r="AK1068" s="174"/>
      <c r="AL1068" s="174"/>
      <c r="AM1068" s="174"/>
      <c r="AN1068" s="174"/>
      <c r="AO1068" s="174"/>
      <c r="AP1068" s="174"/>
      <c r="AQ1068" s="174"/>
      <c r="AR1068" s="174"/>
      <c r="AS1068" s="174"/>
      <c r="AT1068" s="174"/>
      <c r="AU1068" s="174"/>
      <c r="AV1068" s="174"/>
      <c r="AW1068" s="174"/>
      <c r="AX1068" s="174"/>
      <c r="AY1068" s="174"/>
      <c r="AZ1068" s="174"/>
      <c r="BA1068" s="174"/>
      <c r="BB1068" s="174"/>
      <c r="BC1068" s="174"/>
      <c r="BD1068" s="174"/>
      <c r="BE1068" s="174"/>
      <c r="BF1068" s="174"/>
      <c r="BG1068" s="174"/>
      <c r="BH1068" s="174"/>
      <c r="BI1068" s="174"/>
      <c r="BJ1068" s="174"/>
      <c r="BK1068" s="174"/>
      <c r="BL1068" s="174"/>
      <c r="BM1068" s="174"/>
      <c r="BN1068" s="174"/>
      <c r="BO1068" s="174"/>
      <c r="BP1068" s="174"/>
      <c r="BQ1068" s="174"/>
      <c r="BR1068" s="174"/>
      <c r="BS1068" s="174"/>
      <c r="BT1068" s="174"/>
      <c r="BU1068" s="174"/>
      <c r="BV1068" s="174"/>
      <c r="BW1068" s="174"/>
      <c r="BX1068" s="174"/>
      <c r="BY1068" s="174"/>
      <c r="BZ1068" s="174"/>
      <c r="CA1068" s="174"/>
      <c r="CB1068" s="174"/>
      <c r="CC1068" s="174"/>
      <c r="CD1068" s="174"/>
      <c r="CE1068" s="174"/>
      <c r="CF1068" s="174"/>
      <c r="CG1068" s="174"/>
    </row>
    <row r="1069" spans="1:85" s="26" customFormat="1" ht="12.75">
      <c r="A1069" s="93" t="s">
        <v>347</v>
      </c>
      <c r="B1069" s="5" t="s">
        <v>179</v>
      </c>
      <c r="D1069" s="148" t="s">
        <v>447</v>
      </c>
      <c r="L1069" s="174"/>
      <c r="M1069" s="174"/>
      <c r="N1069" s="174"/>
      <c r="O1069" s="174"/>
      <c r="P1069" s="174"/>
      <c r="Q1069" s="174"/>
      <c r="R1069" s="174"/>
      <c r="S1069" s="174"/>
      <c r="T1069" s="174"/>
      <c r="U1069" s="174"/>
      <c r="V1069" s="174"/>
      <c r="W1069" s="174"/>
      <c r="X1069" s="174"/>
      <c r="Y1069" s="174"/>
      <c r="Z1069" s="174"/>
      <c r="AA1069" s="174"/>
      <c r="AB1069" s="174"/>
      <c r="AC1069" s="174"/>
      <c r="AD1069" s="174"/>
      <c r="AE1069" s="174"/>
      <c r="AF1069" s="174"/>
      <c r="AG1069" s="174"/>
      <c r="AH1069" s="174"/>
      <c r="AI1069" s="174"/>
      <c r="AJ1069" s="174"/>
      <c r="AK1069" s="174"/>
      <c r="AL1069" s="174"/>
      <c r="AM1069" s="174"/>
      <c r="AN1069" s="174"/>
      <c r="AO1069" s="174"/>
      <c r="AP1069" s="174"/>
      <c r="AQ1069" s="174"/>
      <c r="AR1069" s="174"/>
      <c r="AS1069" s="174"/>
      <c r="AT1069" s="174"/>
      <c r="AU1069" s="174"/>
      <c r="AV1069" s="174"/>
      <c r="AW1069" s="174"/>
      <c r="AX1069" s="174"/>
      <c r="AY1069" s="174"/>
      <c r="AZ1069" s="174"/>
      <c r="BA1069" s="174"/>
      <c r="BB1069" s="174"/>
      <c r="BC1069" s="174"/>
      <c r="BD1069" s="174"/>
      <c r="BE1069" s="174"/>
      <c r="BF1069" s="174"/>
      <c r="BG1069" s="174"/>
      <c r="BH1069" s="174"/>
      <c r="BI1069" s="174"/>
      <c r="BJ1069" s="174"/>
      <c r="BK1069" s="174"/>
      <c r="BL1069" s="174"/>
      <c r="BM1069" s="174"/>
      <c r="BN1069" s="174"/>
      <c r="BO1069" s="174"/>
      <c r="BP1069" s="174"/>
      <c r="BQ1069" s="174"/>
      <c r="BR1069" s="174"/>
      <c r="BS1069" s="174"/>
      <c r="BT1069" s="174"/>
      <c r="BU1069" s="174"/>
      <c r="BV1069" s="174"/>
      <c r="BW1069" s="174"/>
      <c r="BX1069" s="174"/>
      <c r="BY1069" s="174"/>
      <c r="BZ1069" s="174"/>
      <c r="CA1069" s="174"/>
      <c r="CB1069" s="174"/>
      <c r="CC1069" s="174"/>
      <c r="CD1069" s="174"/>
      <c r="CE1069" s="174"/>
      <c r="CF1069" s="174"/>
      <c r="CG1069" s="174"/>
    </row>
    <row r="1070" spans="1:85" s="26" customFormat="1" ht="12.75">
      <c r="A1070" s="93" t="s">
        <v>348</v>
      </c>
      <c r="B1070" s="5" t="s">
        <v>600</v>
      </c>
      <c r="D1070" s="235" t="s">
        <v>135</v>
      </c>
      <c r="E1070" s="235">
        <f>+A1083</f>
        <v>159</v>
      </c>
      <c r="L1070" s="174"/>
      <c r="M1070" s="174"/>
      <c r="N1070" s="174"/>
      <c r="O1070" s="174"/>
      <c r="P1070" s="174"/>
      <c r="Q1070" s="174"/>
      <c r="R1070" s="174"/>
      <c r="S1070" s="174"/>
      <c r="T1070" s="174"/>
      <c r="U1070" s="174"/>
      <c r="V1070" s="174"/>
      <c r="W1070" s="174"/>
      <c r="X1070" s="174"/>
      <c r="Y1070" s="174"/>
      <c r="Z1070" s="174"/>
      <c r="AA1070" s="174"/>
      <c r="AB1070" s="174"/>
      <c r="AC1070" s="174"/>
      <c r="AD1070" s="174"/>
      <c r="AE1070" s="174"/>
      <c r="AF1070" s="174"/>
      <c r="AG1070" s="174"/>
      <c r="AH1070" s="174"/>
      <c r="AI1070" s="174"/>
      <c r="AJ1070" s="174"/>
      <c r="AK1070" s="174"/>
      <c r="AL1070" s="174"/>
      <c r="AM1070" s="174"/>
      <c r="AN1070" s="174"/>
      <c r="AO1070" s="174"/>
      <c r="AP1070" s="174"/>
      <c r="AQ1070" s="174"/>
      <c r="AR1070" s="174"/>
      <c r="AS1070" s="174"/>
      <c r="AT1070" s="174"/>
      <c r="AU1070" s="174"/>
      <c r="AV1070" s="174"/>
      <c r="AW1070" s="174"/>
      <c r="AX1070" s="174"/>
      <c r="AY1070" s="174"/>
      <c r="AZ1070" s="174"/>
      <c r="BA1070" s="174"/>
      <c r="BB1070" s="174"/>
      <c r="BC1070" s="174"/>
      <c r="BD1070" s="174"/>
      <c r="BE1070" s="174"/>
      <c r="BF1070" s="174"/>
      <c r="BG1070" s="174"/>
      <c r="BH1070" s="174"/>
      <c r="BI1070" s="174"/>
      <c r="BJ1070" s="174"/>
      <c r="BK1070" s="174"/>
      <c r="BL1070" s="174"/>
      <c r="BM1070" s="174"/>
      <c r="BN1070" s="174"/>
      <c r="BO1070" s="174"/>
      <c r="BP1070" s="174"/>
      <c r="BQ1070" s="174"/>
      <c r="BR1070" s="174"/>
      <c r="BS1070" s="174"/>
      <c r="BT1070" s="174"/>
      <c r="BU1070" s="174"/>
      <c r="BV1070" s="174"/>
      <c r="BW1070" s="174"/>
      <c r="BX1070" s="174"/>
      <c r="BY1070" s="174"/>
      <c r="BZ1070" s="174"/>
      <c r="CA1070" s="174"/>
      <c r="CB1070" s="174"/>
      <c r="CC1070" s="174"/>
      <c r="CD1070" s="174"/>
      <c r="CE1070" s="174"/>
      <c r="CF1070" s="174"/>
      <c r="CG1070" s="174"/>
    </row>
    <row r="1071" spans="1:85" s="26" customFormat="1" ht="12.75">
      <c r="A1071" s="241">
        <v>88</v>
      </c>
      <c r="B1071" s="13" t="s">
        <v>417</v>
      </c>
      <c r="D1071" s="235" t="s">
        <v>135</v>
      </c>
      <c r="E1071" s="235">
        <f>+A1083</f>
        <v>159</v>
      </c>
      <c r="L1071" s="174"/>
      <c r="M1071" s="174"/>
      <c r="N1071" s="174"/>
      <c r="O1071" s="174"/>
      <c r="P1071" s="174"/>
      <c r="Q1071" s="174"/>
      <c r="R1071" s="174"/>
      <c r="S1071" s="174"/>
      <c r="T1071" s="174"/>
      <c r="U1071" s="174"/>
      <c r="V1071" s="174"/>
      <c r="W1071" s="174"/>
      <c r="X1071" s="174"/>
      <c r="Y1071" s="174"/>
      <c r="Z1071" s="174"/>
      <c r="AA1071" s="174"/>
      <c r="AB1071" s="174"/>
      <c r="AC1071" s="174"/>
      <c r="AD1071" s="174"/>
      <c r="AE1071" s="174"/>
      <c r="AF1071" s="174"/>
      <c r="AG1071" s="174"/>
      <c r="AH1071" s="174"/>
      <c r="AI1071" s="174"/>
      <c r="AJ1071" s="174"/>
      <c r="AK1071" s="174"/>
      <c r="AL1071" s="174"/>
      <c r="AM1071" s="174"/>
      <c r="AN1071" s="174"/>
      <c r="AO1071" s="174"/>
      <c r="AP1071" s="174"/>
      <c r="AQ1071" s="174"/>
      <c r="AR1071" s="174"/>
      <c r="AS1071" s="174"/>
      <c r="AT1071" s="174"/>
      <c r="AU1071" s="174"/>
      <c r="AV1071" s="174"/>
      <c r="AW1071" s="174"/>
      <c r="AX1071" s="174"/>
      <c r="AY1071" s="174"/>
      <c r="AZ1071" s="174"/>
      <c r="BA1071" s="174"/>
      <c r="BB1071" s="174"/>
      <c r="BC1071" s="174"/>
      <c r="BD1071" s="174"/>
      <c r="BE1071" s="174"/>
      <c r="BF1071" s="174"/>
      <c r="BG1071" s="174"/>
      <c r="BH1071" s="174"/>
      <c r="BI1071" s="174"/>
      <c r="BJ1071" s="174"/>
      <c r="BK1071" s="174"/>
      <c r="BL1071" s="174"/>
      <c r="BM1071" s="174"/>
      <c r="BN1071" s="174"/>
      <c r="BO1071" s="174"/>
      <c r="BP1071" s="174"/>
      <c r="BQ1071" s="174"/>
      <c r="BR1071" s="174"/>
      <c r="BS1071" s="174"/>
      <c r="BT1071" s="174"/>
      <c r="BU1071" s="174"/>
      <c r="BV1071" s="174"/>
      <c r="BW1071" s="174"/>
      <c r="BX1071" s="174"/>
      <c r="BY1071" s="174"/>
      <c r="BZ1071" s="174"/>
      <c r="CA1071" s="174"/>
      <c r="CB1071" s="174"/>
      <c r="CC1071" s="174"/>
      <c r="CD1071" s="174"/>
      <c r="CE1071" s="174"/>
      <c r="CF1071" s="174"/>
      <c r="CG1071" s="174"/>
    </row>
    <row r="1072" spans="1:85" s="26" customFormat="1" ht="12.75">
      <c r="A1072" s="241">
        <v>98</v>
      </c>
      <c r="B1072" s="13" t="s">
        <v>415</v>
      </c>
      <c r="D1072" s="235" t="s">
        <v>135</v>
      </c>
      <c r="E1072" s="235">
        <f>+A1083</f>
        <v>159</v>
      </c>
      <c r="L1072" s="174"/>
      <c r="M1072" s="174"/>
      <c r="N1072" s="174"/>
      <c r="O1072" s="174"/>
      <c r="P1072" s="174"/>
      <c r="Q1072" s="174"/>
      <c r="R1072" s="174"/>
      <c r="S1072" s="174"/>
      <c r="T1072" s="174"/>
      <c r="U1072" s="174"/>
      <c r="V1072" s="174"/>
      <c r="W1072" s="174"/>
      <c r="X1072" s="174"/>
      <c r="Y1072" s="174"/>
      <c r="Z1072" s="174"/>
      <c r="AA1072" s="174"/>
      <c r="AB1072" s="174"/>
      <c r="AC1072" s="174"/>
      <c r="AD1072" s="174"/>
      <c r="AE1072" s="174"/>
      <c r="AF1072" s="174"/>
      <c r="AG1072" s="174"/>
      <c r="AH1072" s="174"/>
      <c r="AI1072" s="174"/>
      <c r="AJ1072" s="174"/>
      <c r="AK1072" s="174"/>
      <c r="AL1072" s="174"/>
      <c r="AM1072" s="174"/>
      <c r="AN1072" s="174"/>
      <c r="AO1072" s="174"/>
      <c r="AP1072" s="174"/>
      <c r="AQ1072" s="174"/>
      <c r="AR1072" s="174"/>
      <c r="AS1072" s="174"/>
      <c r="AT1072" s="174"/>
      <c r="AU1072" s="174"/>
      <c r="AV1072" s="174"/>
      <c r="AW1072" s="174"/>
      <c r="AX1072" s="174"/>
      <c r="AY1072" s="174"/>
      <c r="AZ1072" s="174"/>
      <c r="BA1072" s="174"/>
      <c r="BB1072" s="174"/>
      <c r="BC1072" s="174"/>
      <c r="BD1072" s="174"/>
      <c r="BE1072" s="174"/>
      <c r="BF1072" s="174"/>
      <c r="BG1072" s="174"/>
      <c r="BH1072" s="174"/>
      <c r="BI1072" s="174"/>
      <c r="BJ1072" s="174"/>
      <c r="BK1072" s="174"/>
      <c r="BL1072" s="174"/>
      <c r="BM1072" s="174"/>
      <c r="BN1072" s="174"/>
      <c r="BO1072" s="174"/>
      <c r="BP1072" s="174"/>
      <c r="BQ1072" s="174"/>
      <c r="BR1072" s="174"/>
      <c r="BS1072" s="174"/>
      <c r="BT1072" s="174"/>
      <c r="BU1072" s="174"/>
      <c r="BV1072" s="174"/>
      <c r="BW1072" s="174"/>
      <c r="BX1072" s="174"/>
      <c r="BY1072" s="174"/>
      <c r="BZ1072" s="174"/>
      <c r="CA1072" s="174"/>
      <c r="CB1072" s="174"/>
      <c r="CC1072" s="174"/>
      <c r="CD1072" s="174"/>
      <c r="CE1072" s="174"/>
      <c r="CF1072" s="174"/>
      <c r="CG1072" s="174"/>
    </row>
    <row r="1073" spans="1:85" s="26" customFormat="1" ht="12.75">
      <c r="A1073" s="241">
        <v>99</v>
      </c>
      <c r="B1073" s="13" t="s">
        <v>416</v>
      </c>
      <c r="D1073" s="235" t="s">
        <v>135</v>
      </c>
      <c r="E1073" s="235">
        <f>+A1083</f>
        <v>159</v>
      </c>
      <c r="L1073" s="174"/>
      <c r="M1073" s="174"/>
      <c r="N1073" s="174"/>
      <c r="O1073" s="174"/>
      <c r="P1073" s="174"/>
      <c r="Q1073" s="174"/>
      <c r="R1073" s="174"/>
      <c r="S1073" s="174"/>
      <c r="T1073" s="174"/>
      <c r="U1073" s="174"/>
      <c r="V1073" s="174"/>
      <c r="W1073" s="174"/>
      <c r="X1073" s="174"/>
      <c r="Y1073" s="174"/>
      <c r="Z1073" s="174"/>
      <c r="AA1073" s="174"/>
      <c r="AB1073" s="174"/>
      <c r="AC1073" s="174"/>
      <c r="AD1073" s="174"/>
      <c r="AE1073" s="174"/>
      <c r="AF1073" s="174"/>
      <c r="AG1073" s="174"/>
      <c r="AH1073" s="174"/>
      <c r="AI1073" s="174"/>
      <c r="AJ1073" s="174"/>
      <c r="AK1073" s="174"/>
      <c r="AL1073" s="174"/>
      <c r="AM1073" s="174"/>
      <c r="AN1073" s="174"/>
      <c r="AO1073" s="174"/>
      <c r="AP1073" s="174"/>
      <c r="AQ1073" s="174"/>
      <c r="AR1073" s="174"/>
      <c r="AS1073" s="174"/>
      <c r="AT1073" s="174"/>
      <c r="AU1073" s="174"/>
      <c r="AV1073" s="174"/>
      <c r="AW1073" s="174"/>
      <c r="AX1073" s="174"/>
      <c r="AY1073" s="174"/>
      <c r="AZ1073" s="174"/>
      <c r="BA1073" s="174"/>
      <c r="BB1073" s="174"/>
      <c r="BC1073" s="174"/>
      <c r="BD1073" s="174"/>
      <c r="BE1073" s="174"/>
      <c r="BF1073" s="174"/>
      <c r="BG1073" s="174"/>
      <c r="BH1073" s="174"/>
      <c r="BI1073" s="174"/>
      <c r="BJ1073" s="174"/>
      <c r="BK1073" s="174"/>
      <c r="BL1073" s="174"/>
      <c r="BM1073" s="174"/>
      <c r="BN1073" s="174"/>
      <c r="BO1073" s="174"/>
      <c r="BP1073" s="174"/>
      <c r="BQ1073" s="174"/>
      <c r="BR1073" s="174"/>
      <c r="BS1073" s="174"/>
      <c r="BT1073" s="174"/>
      <c r="BU1073" s="174"/>
      <c r="BV1073" s="174"/>
      <c r="BW1073" s="174"/>
      <c r="BX1073" s="174"/>
      <c r="BY1073" s="174"/>
      <c r="BZ1073" s="174"/>
      <c r="CA1073" s="174"/>
      <c r="CB1073" s="174"/>
      <c r="CC1073" s="174"/>
      <c r="CD1073" s="174"/>
      <c r="CE1073" s="174"/>
      <c r="CF1073" s="174"/>
      <c r="CG1073" s="174"/>
    </row>
    <row r="1074" spans="1:85" s="26" customFormat="1" ht="1.5" customHeight="1">
      <c r="A1074" s="77"/>
      <c r="B1074" s="28"/>
      <c r="L1074" s="174"/>
      <c r="M1074" s="174"/>
      <c r="N1074" s="174"/>
      <c r="O1074" s="174"/>
      <c r="P1074" s="174"/>
      <c r="Q1074" s="174"/>
      <c r="R1074" s="174"/>
      <c r="S1074" s="174"/>
      <c r="T1074" s="174"/>
      <c r="U1074" s="174"/>
      <c r="V1074" s="174"/>
      <c r="W1074" s="174"/>
      <c r="X1074" s="174"/>
      <c r="Y1074" s="174"/>
      <c r="Z1074" s="174"/>
      <c r="AA1074" s="174"/>
      <c r="AB1074" s="174"/>
      <c r="AC1074" s="174"/>
      <c r="AD1074" s="174"/>
      <c r="AE1074" s="174"/>
      <c r="AF1074" s="174"/>
      <c r="AG1074" s="174"/>
      <c r="AH1074" s="174"/>
      <c r="AI1074" s="174"/>
      <c r="AJ1074" s="174"/>
      <c r="AK1074" s="174"/>
      <c r="AL1074" s="174"/>
      <c r="AM1074" s="174"/>
      <c r="AN1074" s="174"/>
      <c r="AO1074" s="174"/>
      <c r="AP1074" s="174"/>
      <c r="AQ1074" s="174"/>
      <c r="AR1074" s="174"/>
      <c r="AS1074" s="174"/>
      <c r="AT1074" s="174"/>
      <c r="AU1074" s="174"/>
      <c r="AV1074" s="174"/>
      <c r="AW1074" s="174"/>
      <c r="AX1074" s="174"/>
      <c r="AY1074" s="174"/>
      <c r="AZ1074" s="174"/>
      <c r="BA1074" s="174"/>
      <c r="BB1074" s="174"/>
      <c r="BC1074" s="174"/>
      <c r="BD1074" s="174"/>
      <c r="BE1074" s="174"/>
      <c r="BF1074" s="174"/>
      <c r="BG1074" s="174"/>
      <c r="BH1074" s="174"/>
      <c r="BI1074" s="174"/>
      <c r="BJ1074" s="174"/>
      <c r="BK1074" s="174"/>
      <c r="BL1074" s="174"/>
      <c r="BM1074" s="174"/>
      <c r="BN1074" s="174"/>
      <c r="BO1074" s="174"/>
      <c r="BP1074" s="174"/>
      <c r="BQ1074" s="174"/>
      <c r="BR1074" s="174"/>
      <c r="BS1074" s="174"/>
      <c r="BT1074" s="174"/>
      <c r="BU1074" s="174"/>
      <c r="BV1074" s="174"/>
      <c r="BW1074" s="174"/>
      <c r="BX1074" s="174"/>
      <c r="BY1074" s="174"/>
      <c r="BZ1074" s="174"/>
      <c r="CA1074" s="174"/>
      <c r="CB1074" s="174"/>
      <c r="CC1074" s="174"/>
      <c r="CD1074" s="174"/>
      <c r="CE1074" s="174"/>
      <c r="CF1074" s="174"/>
      <c r="CG1074" s="174"/>
    </row>
    <row r="1075" spans="1:85" s="26" customFormat="1" ht="12.75">
      <c r="A1075" s="77"/>
      <c r="B1075" s="28"/>
      <c r="C1075" s="233" t="s">
        <v>303</v>
      </c>
      <c r="L1075" s="174"/>
      <c r="M1075" s="174"/>
      <c r="N1075" s="174"/>
      <c r="O1075" s="174"/>
      <c r="P1075" s="174"/>
      <c r="Q1075" s="174"/>
      <c r="R1075" s="174"/>
      <c r="S1075" s="174"/>
      <c r="T1075" s="174"/>
      <c r="U1075" s="174"/>
      <c r="V1075" s="174"/>
      <c r="W1075" s="174"/>
      <c r="X1075" s="174"/>
      <c r="Y1075" s="174"/>
      <c r="Z1075" s="174"/>
      <c r="AA1075" s="174"/>
      <c r="AB1075" s="174"/>
      <c r="AC1075" s="174"/>
      <c r="AD1075" s="174"/>
      <c r="AE1075" s="174"/>
      <c r="AF1075" s="174"/>
      <c r="AG1075" s="174"/>
      <c r="AH1075" s="174"/>
      <c r="AI1075" s="174"/>
      <c r="AJ1075" s="174"/>
      <c r="AK1075" s="174"/>
      <c r="AL1075" s="174"/>
      <c r="AM1075" s="174"/>
      <c r="AN1075" s="174"/>
      <c r="AO1075" s="174"/>
      <c r="AP1075" s="174"/>
      <c r="AQ1075" s="174"/>
      <c r="AR1075" s="174"/>
      <c r="AS1075" s="174"/>
      <c r="AT1075" s="174"/>
      <c r="AU1075" s="174"/>
      <c r="AV1075" s="174"/>
      <c r="AW1075" s="174"/>
      <c r="AX1075" s="174"/>
      <c r="AY1075" s="174"/>
      <c r="AZ1075" s="174"/>
      <c r="BA1075" s="174"/>
      <c r="BB1075" s="174"/>
      <c r="BC1075" s="174"/>
      <c r="BD1075" s="174"/>
      <c r="BE1075" s="174"/>
      <c r="BF1075" s="174"/>
      <c r="BG1075" s="174"/>
      <c r="BH1075" s="174"/>
      <c r="BI1075" s="174"/>
      <c r="BJ1075" s="174"/>
      <c r="BK1075" s="174"/>
      <c r="BL1075" s="174"/>
      <c r="BM1075" s="174"/>
      <c r="BN1075" s="174"/>
      <c r="BO1075" s="174"/>
      <c r="BP1075" s="174"/>
      <c r="BQ1075" s="174"/>
      <c r="BR1075" s="174"/>
      <c r="BS1075" s="174"/>
      <c r="BT1075" s="174"/>
      <c r="BU1075" s="174"/>
      <c r="BV1075" s="174"/>
      <c r="BW1075" s="174"/>
      <c r="BX1075" s="174"/>
      <c r="BY1075" s="174"/>
      <c r="BZ1075" s="174"/>
      <c r="CA1075" s="174"/>
      <c r="CB1075" s="174"/>
      <c r="CC1075" s="174"/>
      <c r="CD1075" s="174"/>
      <c r="CE1075" s="174"/>
      <c r="CF1075" s="174"/>
      <c r="CG1075" s="174"/>
    </row>
    <row r="1076" spans="1:85" s="26" customFormat="1" ht="28.5" customHeight="1">
      <c r="A1076" s="30">
        <f>+A1068+1</f>
        <v>158</v>
      </c>
      <c r="B1076" s="27" t="s">
        <v>199</v>
      </c>
      <c r="C1076" s="74"/>
      <c r="L1076" s="174"/>
      <c r="M1076" s="174"/>
      <c r="N1076" s="174"/>
      <c r="O1076" s="174"/>
      <c r="P1076" s="174"/>
      <c r="Q1076" s="174"/>
      <c r="R1076" s="174"/>
      <c r="S1076" s="174"/>
      <c r="T1076" s="174"/>
      <c r="U1076" s="174"/>
      <c r="V1076" s="174"/>
      <c r="W1076" s="174"/>
      <c r="X1076" s="174"/>
      <c r="Y1076" s="174"/>
      <c r="Z1076" s="174"/>
      <c r="AA1076" s="174"/>
      <c r="AB1076" s="174"/>
      <c r="AC1076" s="174"/>
      <c r="AD1076" s="174"/>
      <c r="AE1076" s="174"/>
      <c r="AF1076" s="174"/>
      <c r="AG1076" s="174"/>
      <c r="AH1076" s="174"/>
      <c r="AI1076" s="174"/>
      <c r="AJ1076" s="174"/>
      <c r="AK1076" s="174"/>
      <c r="AL1076" s="174"/>
      <c r="AM1076" s="174"/>
      <c r="AN1076" s="174"/>
      <c r="AO1076" s="174"/>
      <c r="AP1076" s="174"/>
      <c r="AQ1076" s="174"/>
      <c r="AR1076" s="174"/>
      <c r="AS1076" s="174"/>
      <c r="AT1076" s="174"/>
      <c r="AU1076" s="174"/>
      <c r="AV1076" s="174"/>
      <c r="AW1076" s="174"/>
      <c r="AX1076" s="174"/>
      <c r="AY1076" s="174"/>
      <c r="AZ1076" s="174"/>
      <c r="BA1076" s="174"/>
      <c r="BB1076" s="174"/>
      <c r="BC1076" s="174"/>
      <c r="BD1076" s="174"/>
      <c r="BE1076" s="174"/>
      <c r="BF1076" s="174"/>
      <c r="BG1076" s="174"/>
      <c r="BH1076" s="174"/>
      <c r="BI1076" s="174"/>
      <c r="BJ1076" s="174"/>
      <c r="BK1076" s="174"/>
      <c r="BL1076" s="174"/>
      <c r="BM1076" s="174"/>
      <c r="BN1076" s="174"/>
      <c r="BO1076" s="174"/>
      <c r="BP1076" s="174"/>
      <c r="BQ1076" s="174"/>
      <c r="BR1076" s="174"/>
      <c r="BS1076" s="174"/>
      <c r="BT1076" s="174"/>
      <c r="BU1076" s="174"/>
      <c r="BV1076" s="174"/>
      <c r="BW1076" s="174"/>
      <c r="BX1076" s="174"/>
      <c r="BY1076" s="174"/>
      <c r="BZ1076" s="174"/>
      <c r="CA1076" s="174"/>
      <c r="CB1076" s="174"/>
      <c r="CC1076" s="174"/>
      <c r="CD1076" s="174"/>
      <c r="CE1076" s="174"/>
      <c r="CF1076" s="174"/>
      <c r="CG1076" s="174"/>
    </row>
    <row r="1077" spans="1:85" s="26" customFormat="1" ht="12.75">
      <c r="A1077" s="241">
        <v>88</v>
      </c>
      <c r="B1077" s="13" t="s">
        <v>417</v>
      </c>
      <c r="D1077" s="148"/>
      <c r="L1077" s="174"/>
      <c r="M1077" s="174"/>
      <c r="N1077" s="174"/>
      <c r="O1077" s="174"/>
      <c r="P1077" s="174"/>
      <c r="Q1077" s="174"/>
      <c r="R1077" s="174"/>
      <c r="S1077" s="174"/>
      <c r="T1077" s="174"/>
      <c r="U1077" s="174"/>
      <c r="V1077" s="174"/>
      <c r="W1077" s="174"/>
      <c r="X1077" s="174"/>
      <c r="Y1077" s="174"/>
      <c r="Z1077" s="174"/>
      <c r="AA1077" s="174"/>
      <c r="AB1077" s="174"/>
      <c r="AC1077" s="174"/>
      <c r="AD1077" s="174"/>
      <c r="AE1077" s="174"/>
      <c r="AF1077" s="174"/>
      <c r="AG1077" s="174"/>
      <c r="AH1077" s="174"/>
      <c r="AI1077" s="174"/>
      <c r="AJ1077" s="174"/>
      <c r="AK1077" s="174"/>
      <c r="AL1077" s="174"/>
      <c r="AM1077" s="174"/>
      <c r="AN1077" s="174"/>
      <c r="AO1077" s="174"/>
      <c r="AP1077" s="174"/>
      <c r="AQ1077" s="174"/>
      <c r="AR1077" s="174"/>
      <c r="AS1077" s="174"/>
      <c r="AT1077" s="174"/>
      <c r="AU1077" s="174"/>
      <c r="AV1077" s="174"/>
      <c r="AW1077" s="174"/>
      <c r="AX1077" s="174"/>
      <c r="AY1077" s="174"/>
      <c r="AZ1077" s="174"/>
      <c r="BA1077" s="174"/>
      <c r="BB1077" s="174"/>
      <c r="BC1077" s="174"/>
      <c r="BD1077" s="174"/>
      <c r="BE1077" s="174"/>
      <c r="BF1077" s="174"/>
      <c r="BG1077" s="174"/>
      <c r="BH1077" s="174"/>
      <c r="BI1077" s="174"/>
      <c r="BJ1077" s="174"/>
      <c r="BK1077" s="174"/>
      <c r="BL1077" s="174"/>
      <c r="BM1077" s="174"/>
      <c r="BN1077" s="174"/>
      <c r="BO1077" s="174"/>
      <c r="BP1077" s="174"/>
      <c r="BQ1077" s="174"/>
      <c r="BR1077" s="174"/>
      <c r="BS1077" s="174"/>
      <c r="BT1077" s="174"/>
      <c r="BU1077" s="174"/>
      <c r="BV1077" s="174"/>
      <c r="BW1077" s="174"/>
      <c r="BX1077" s="174"/>
      <c r="BY1077" s="174"/>
      <c r="BZ1077" s="174"/>
      <c r="CA1077" s="174"/>
      <c r="CB1077" s="174"/>
      <c r="CC1077" s="174"/>
      <c r="CD1077" s="174"/>
      <c r="CE1077" s="174"/>
      <c r="CF1077" s="174"/>
      <c r="CG1077" s="174"/>
    </row>
    <row r="1078" spans="1:85" s="26" customFormat="1" ht="12.75">
      <c r="A1078" s="241">
        <v>98</v>
      </c>
      <c r="B1078" s="13" t="s">
        <v>415</v>
      </c>
      <c r="D1078" s="148"/>
      <c r="L1078" s="174"/>
      <c r="M1078" s="174"/>
      <c r="N1078" s="174"/>
      <c r="O1078" s="174"/>
      <c r="P1078" s="174"/>
      <c r="Q1078" s="174"/>
      <c r="R1078" s="174"/>
      <c r="S1078" s="174"/>
      <c r="T1078" s="174"/>
      <c r="U1078" s="174"/>
      <c r="V1078" s="174"/>
      <c r="W1078" s="174"/>
      <c r="X1078" s="174"/>
      <c r="Y1078" s="174"/>
      <c r="Z1078" s="174"/>
      <c r="AA1078" s="174"/>
      <c r="AB1078" s="174"/>
      <c r="AC1078" s="174"/>
      <c r="AD1078" s="174"/>
      <c r="AE1078" s="174"/>
      <c r="AF1078" s="174"/>
      <c r="AG1078" s="174"/>
      <c r="AH1078" s="174"/>
      <c r="AI1078" s="174"/>
      <c r="AJ1078" s="174"/>
      <c r="AK1078" s="174"/>
      <c r="AL1078" s="174"/>
      <c r="AM1078" s="174"/>
      <c r="AN1078" s="174"/>
      <c r="AO1078" s="174"/>
      <c r="AP1078" s="174"/>
      <c r="AQ1078" s="174"/>
      <c r="AR1078" s="174"/>
      <c r="AS1078" s="174"/>
      <c r="AT1078" s="174"/>
      <c r="AU1078" s="174"/>
      <c r="AV1078" s="174"/>
      <c r="AW1078" s="174"/>
      <c r="AX1078" s="174"/>
      <c r="AY1078" s="174"/>
      <c r="AZ1078" s="174"/>
      <c r="BA1078" s="174"/>
      <c r="BB1078" s="174"/>
      <c r="BC1078" s="174"/>
      <c r="BD1078" s="174"/>
      <c r="BE1078" s="174"/>
      <c r="BF1078" s="174"/>
      <c r="BG1078" s="174"/>
      <c r="BH1078" s="174"/>
      <c r="BI1078" s="174"/>
      <c r="BJ1078" s="174"/>
      <c r="BK1078" s="174"/>
      <c r="BL1078" s="174"/>
      <c r="BM1078" s="174"/>
      <c r="BN1078" s="174"/>
      <c r="BO1078" s="174"/>
      <c r="BP1078" s="174"/>
      <c r="BQ1078" s="174"/>
      <c r="BR1078" s="174"/>
      <c r="BS1078" s="174"/>
      <c r="BT1078" s="174"/>
      <c r="BU1078" s="174"/>
      <c r="BV1078" s="174"/>
      <c r="BW1078" s="174"/>
      <c r="BX1078" s="174"/>
      <c r="BY1078" s="174"/>
      <c r="BZ1078" s="174"/>
      <c r="CA1078" s="174"/>
      <c r="CB1078" s="174"/>
      <c r="CC1078" s="174"/>
      <c r="CD1078" s="174"/>
      <c r="CE1078" s="174"/>
      <c r="CF1078" s="174"/>
      <c r="CG1078" s="174"/>
    </row>
    <row r="1079" spans="1:85" s="26" customFormat="1" ht="12.75">
      <c r="A1079" s="241">
        <v>99</v>
      </c>
      <c r="B1079" s="13" t="s">
        <v>416</v>
      </c>
      <c r="L1079" s="174"/>
      <c r="M1079" s="174"/>
      <c r="N1079" s="174"/>
      <c r="O1079" s="174"/>
      <c r="P1079" s="174"/>
      <c r="Q1079" s="174"/>
      <c r="R1079" s="174"/>
      <c r="S1079" s="174"/>
      <c r="T1079" s="174"/>
      <c r="U1079" s="174"/>
      <c r="V1079" s="174"/>
      <c r="W1079" s="174"/>
      <c r="X1079" s="174"/>
      <c r="Y1079" s="174"/>
      <c r="Z1079" s="174"/>
      <c r="AA1079" s="174"/>
      <c r="AB1079" s="174"/>
      <c r="AC1079" s="174"/>
      <c r="AD1079" s="174"/>
      <c r="AE1079" s="174"/>
      <c r="AF1079" s="174"/>
      <c r="AG1079" s="174"/>
      <c r="AH1079" s="174"/>
      <c r="AI1079" s="174"/>
      <c r="AJ1079" s="174"/>
      <c r="AK1079" s="174"/>
      <c r="AL1079" s="174"/>
      <c r="AM1079" s="174"/>
      <c r="AN1079" s="174"/>
      <c r="AO1079" s="174"/>
      <c r="AP1079" s="174"/>
      <c r="AQ1079" s="174"/>
      <c r="AR1079" s="174"/>
      <c r="AS1079" s="174"/>
      <c r="AT1079" s="174"/>
      <c r="AU1079" s="174"/>
      <c r="AV1079" s="174"/>
      <c r="AW1079" s="174"/>
      <c r="AX1079" s="174"/>
      <c r="AY1079" s="174"/>
      <c r="AZ1079" s="174"/>
      <c r="BA1079" s="174"/>
      <c r="BB1079" s="174"/>
      <c r="BC1079" s="174"/>
      <c r="BD1079" s="174"/>
      <c r="BE1079" s="174"/>
      <c r="BF1079" s="174"/>
      <c r="BG1079" s="174"/>
      <c r="BH1079" s="174"/>
      <c r="BI1079" s="174"/>
      <c r="BJ1079" s="174"/>
      <c r="BK1079" s="174"/>
      <c r="BL1079" s="174"/>
      <c r="BM1079" s="174"/>
      <c r="BN1079" s="174"/>
      <c r="BO1079" s="174"/>
      <c r="BP1079" s="174"/>
      <c r="BQ1079" s="174"/>
      <c r="BR1079" s="174"/>
      <c r="BS1079" s="174"/>
      <c r="BT1079" s="174"/>
      <c r="BU1079" s="174"/>
      <c r="BV1079" s="174"/>
      <c r="BW1079" s="174"/>
      <c r="BX1079" s="174"/>
      <c r="BY1079" s="174"/>
      <c r="BZ1079" s="174"/>
      <c r="CA1079" s="174"/>
      <c r="CB1079" s="174"/>
      <c r="CC1079" s="174"/>
      <c r="CD1079" s="174"/>
      <c r="CE1079" s="174"/>
      <c r="CF1079" s="174"/>
      <c r="CG1079" s="174"/>
    </row>
    <row r="1080" spans="1:85" s="26" customFormat="1" ht="9.75" customHeight="1">
      <c r="A1080" s="241"/>
      <c r="B1080" s="101" t="s">
        <v>447</v>
      </c>
      <c r="D1080" s="148"/>
      <c r="L1080" s="174"/>
      <c r="M1080" s="174"/>
      <c r="N1080" s="174"/>
      <c r="O1080" s="174"/>
      <c r="P1080" s="174"/>
      <c r="Q1080" s="174"/>
      <c r="R1080" s="174"/>
      <c r="S1080" s="174"/>
      <c r="T1080" s="174"/>
      <c r="U1080" s="174"/>
      <c r="V1080" s="174"/>
      <c r="W1080" s="174"/>
      <c r="X1080" s="174"/>
      <c r="Y1080" s="174"/>
      <c r="Z1080" s="174"/>
      <c r="AA1080" s="174"/>
      <c r="AB1080" s="174"/>
      <c r="AC1080" s="174"/>
      <c r="AD1080" s="174"/>
      <c r="AE1080" s="174"/>
      <c r="AF1080" s="174"/>
      <c r="AG1080" s="174"/>
      <c r="AH1080" s="174"/>
      <c r="AI1080" s="174"/>
      <c r="AJ1080" s="174"/>
      <c r="AK1080" s="174"/>
      <c r="AL1080" s="174"/>
      <c r="AM1080" s="174"/>
      <c r="AN1080" s="174"/>
      <c r="AO1080" s="174"/>
      <c r="AP1080" s="174"/>
      <c r="AQ1080" s="174"/>
      <c r="AR1080" s="174"/>
      <c r="AS1080" s="174"/>
      <c r="AT1080" s="174"/>
      <c r="AU1080" s="174"/>
      <c r="AV1080" s="174"/>
      <c r="AW1080" s="174"/>
      <c r="AX1080" s="174"/>
      <c r="AY1080" s="174"/>
      <c r="AZ1080" s="174"/>
      <c r="BA1080" s="174"/>
      <c r="BB1080" s="174"/>
      <c r="BC1080" s="174"/>
      <c r="BD1080" s="174"/>
      <c r="BE1080" s="174"/>
      <c r="BF1080" s="174"/>
      <c r="BG1080" s="174"/>
      <c r="BH1080" s="174"/>
      <c r="BI1080" s="174"/>
      <c r="BJ1080" s="174"/>
      <c r="BK1080" s="174"/>
      <c r="BL1080" s="174"/>
      <c r="BM1080" s="174"/>
      <c r="BN1080" s="174"/>
      <c r="BO1080" s="174"/>
      <c r="BP1080" s="174"/>
      <c r="BQ1080" s="174"/>
      <c r="BR1080" s="174"/>
      <c r="BS1080" s="174"/>
      <c r="BT1080" s="174"/>
      <c r="BU1080" s="174"/>
      <c r="BV1080" s="174"/>
      <c r="BW1080" s="174"/>
      <c r="BX1080" s="174"/>
      <c r="BY1080" s="174"/>
      <c r="BZ1080" s="174"/>
      <c r="CA1080" s="174"/>
      <c r="CB1080" s="174"/>
      <c r="CC1080" s="174"/>
      <c r="CD1080" s="174"/>
      <c r="CE1080" s="174"/>
      <c r="CF1080" s="174"/>
      <c r="CG1080" s="174"/>
    </row>
    <row r="1081" spans="1:85" s="26" customFormat="1" ht="6" customHeight="1">
      <c r="A1081" s="77"/>
      <c r="B1081" s="101"/>
      <c r="L1081" s="174"/>
      <c r="M1081" s="174"/>
      <c r="N1081" s="174"/>
      <c r="O1081" s="174"/>
      <c r="P1081" s="174"/>
      <c r="Q1081" s="174"/>
      <c r="R1081" s="174"/>
      <c r="S1081" s="174"/>
      <c r="T1081" s="174"/>
      <c r="U1081" s="174"/>
      <c r="V1081" s="174"/>
      <c r="W1081" s="174"/>
      <c r="X1081" s="174"/>
      <c r="Y1081" s="174"/>
      <c r="Z1081" s="174"/>
      <c r="AA1081" s="174"/>
      <c r="AB1081" s="174"/>
      <c r="AC1081" s="174"/>
      <c r="AD1081" s="174"/>
      <c r="AE1081" s="174"/>
      <c r="AF1081" s="174"/>
      <c r="AG1081" s="174"/>
      <c r="AH1081" s="174"/>
      <c r="AI1081" s="174"/>
      <c r="AJ1081" s="174"/>
      <c r="AK1081" s="174"/>
      <c r="AL1081" s="174"/>
      <c r="AM1081" s="174"/>
      <c r="AN1081" s="174"/>
      <c r="AO1081" s="174"/>
      <c r="AP1081" s="174"/>
      <c r="AQ1081" s="174"/>
      <c r="AR1081" s="174"/>
      <c r="AS1081" s="174"/>
      <c r="AT1081" s="174"/>
      <c r="AU1081" s="174"/>
      <c r="AV1081" s="174"/>
      <c r="AW1081" s="174"/>
      <c r="AX1081" s="174"/>
      <c r="AY1081" s="174"/>
      <c r="AZ1081" s="174"/>
      <c r="BA1081" s="174"/>
      <c r="BB1081" s="174"/>
      <c r="BC1081" s="174"/>
      <c r="BD1081" s="174"/>
      <c r="BE1081" s="174"/>
      <c r="BF1081" s="174"/>
      <c r="BG1081" s="174"/>
      <c r="BH1081" s="174"/>
      <c r="BI1081" s="174"/>
      <c r="BJ1081" s="174"/>
      <c r="BK1081" s="174"/>
      <c r="BL1081" s="174"/>
      <c r="BM1081" s="174"/>
      <c r="BN1081" s="174"/>
      <c r="BO1081" s="174"/>
      <c r="BP1081" s="174"/>
      <c r="BQ1081" s="174"/>
      <c r="BR1081" s="174"/>
      <c r="BS1081" s="174"/>
      <c r="BT1081" s="174"/>
      <c r="BU1081" s="174"/>
      <c r="BV1081" s="174"/>
      <c r="BW1081" s="174"/>
      <c r="BX1081" s="174"/>
      <c r="BY1081" s="174"/>
      <c r="BZ1081" s="174"/>
      <c r="CA1081" s="174"/>
      <c r="CB1081" s="174"/>
      <c r="CC1081" s="174"/>
      <c r="CD1081" s="174"/>
      <c r="CE1081" s="174"/>
      <c r="CF1081" s="174"/>
      <c r="CG1081" s="174"/>
    </row>
    <row r="1082" spans="1:85" s="26" customFormat="1" ht="12.75">
      <c r="A1082" s="77"/>
      <c r="B1082" s="28"/>
      <c r="C1082" s="306" t="s">
        <v>59</v>
      </c>
      <c r="L1082" s="174"/>
      <c r="M1082" s="174"/>
      <c r="N1082" s="174"/>
      <c r="O1082" s="174"/>
      <c r="P1082" s="174"/>
      <c r="Q1082" s="174"/>
      <c r="R1082" s="174"/>
      <c r="S1082" s="174"/>
      <c r="T1082" s="174"/>
      <c r="U1082" s="174"/>
      <c r="V1082" s="174"/>
      <c r="W1082" s="174"/>
      <c r="X1082" s="174"/>
      <c r="Y1082" s="174"/>
      <c r="Z1082" s="174"/>
      <c r="AA1082" s="174"/>
      <c r="AB1082" s="174"/>
      <c r="AC1082" s="174"/>
      <c r="AD1082" s="174"/>
      <c r="AE1082" s="174"/>
      <c r="AF1082" s="174"/>
      <c r="AG1082" s="174"/>
      <c r="AH1082" s="174"/>
      <c r="AI1082" s="174"/>
      <c r="AJ1082" s="174"/>
      <c r="AK1082" s="174"/>
      <c r="AL1082" s="174"/>
      <c r="AM1082" s="174"/>
      <c r="AN1082" s="174"/>
      <c r="AO1082" s="174"/>
      <c r="AP1082" s="174"/>
      <c r="AQ1082" s="174"/>
      <c r="AR1082" s="174"/>
      <c r="AS1082" s="174"/>
      <c r="AT1082" s="174"/>
      <c r="AU1082" s="174"/>
      <c r="AV1082" s="174"/>
      <c r="AW1082" s="174"/>
      <c r="AX1082" s="174"/>
      <c r="AY1082" s="174"/>
      <c r="AZ1082" s="174"/>
      <c r="BA1082" s="174"/>
      <c r="BB1082" s="174"/>
      <c r="BC1082" s="174"/>
      <c r="BD1082" s="174"/>
      <c r="BE1082" s="174"/>
      <c r="BF1082" s="174"/>
      <c r="BG1082" s="174"/>
      <c r="BH1082" s="174"/>
      <c r="BI1082" s="174"/>
      <c r="BJ1082" s="174"/>
      <c r="BK1082" s="174"/>
      <c r="BL1082" s="174"/>
      <c r="BM1082" s="174"/>
      <c r="BN1082" s="174"/>
      <c r="BO1082" s="174"/>
      <c r="BP1082" s="174"/>
      <c r="BQ1082" s="174"/>
      <c r="BR1082" s="174"/>
      <c r="BS1082" s="174"/>
      <c r="BT1082" s="174"/>
      <c r="BU1082" s="174"/>
      <c r="BV1082" s="174"/>
      <c r="BW1082" s="174"/>
      <c r="BX1082" s="174"/>
      <c r="BY1082" s="174"/>
      <c r="BZ1082" s="174"/>
      <c r="CA1082" s="174"/>
      <c r="CB1082" s="174"/>
      <c r="CC1082" s="174"/>
      <c r="CD1082" s="174"/>
      <c r="CE1082" s="174"/>
      <c r="CF1082" s="174"/>
      <c r="CG1082" s="174"/>
    </row>
    <row r="1083" spans="1:85" s="26" customFormat="1" ht="25.5">
      <c r="A1083" s="30">
        <f>+A1076+1</f>
        <v>159</v>
      </c>
      <c r="B1083" s="27" t="s">
        <v>200</v>
      </c>
      <c r="C1083" s="74"/>
      <c r="L1083" s="174"/>
      <c r="M1083" s="174"/>
      <c r="N1083" s="174"/>
      <c r="O1083" s="174"/>
      <c r="P1083" s="174"/>
      <c r="Q1083" s="174"/>
      <c r="R1083" s="174"/>
      <c r="S1083" s="174"/>
      <c r="T1083" s="174"/>
      <c r="U1083" s="174"/>
      <c r="V1083" s="174"/>
      <c r="W1083" s="174"/>
      <c r="X1083" s="174"/>
      <c r="Y1083" s="174"/>
      <c r="Z1083" s="174"/>
      <c r="AA1083" s="174"/>
      <c r="AB1083" s="174"/>
      <c r="AC1083" s="174"/>
      <c r="AD1083" s="174"/>
      <c r="AE1083" s="174"/>
      <c r="AF1083" s="174"/>
      <c r="AG1083" s="174"/>
      <c r="AH1083" s="174"/>
      <c r="AI1083" s="174"/>
      <c r="AJ1083" s="174"/>
      <c r="AK1083" s="174"/>
      <c r="AL1083" s="174"/>
      <c r="AM1083" s="174"/>
      <c r="AN1083" s="174"/>
      <c r="AO1083" s="174"/>
      <c r="AP1083" s="174"/>
      <c r="AQ1083" s="174"/>
      <c r="AR1083" s="174"/>
      <c r="AS1083" s="174"/>
      <c r="AT1083" s="174"/>
      <c r="AU1083" s="174"/>
      <c r="AV1083" s="174"/>
      <c r="AW1083" s="174"/>
      <c r="AX1083" s="174"/>
      <c r="AY1083" s="174"/>
      <c r="AZ1083" s="174"/>
      <c r="BA1083" s="174"/>
      <c r="BB1083" s="174"/>
      <c r="BC1083" s="174"/>
      <c r="BD1083" s="174"/>
      <c r="BE1083" s="174"/>
      <c r="BF1083" s="174"/>
      <c r="BG1083" s="174"/>
      <c r="BH1083" s="174"/>
      <c r="BI1083" s="174"/>
      <c r="BJ1083" s="174"/>
      <c r="BK1083" s="174"/>
      <c r="BL1083" s="174"/>
      <c r="BM1083" s="174"/>
      <c r="BN1083" s="174"/>
      <c r="BO1083" s="174"/>
      <c r="BP1083" s="174"/>
      <c r="BQ1083" s="174"/>
      <c r="BR1083" s="174"/>
      <c r="BS1083" s="174"/>
      <c r="BT1083" s="174"/>
      <c r="BU1083" s="174"/>
      <c r="BV1083" s="174"/>
      <c r="BW1083" s="174"/>
      <c r="BX1083" s="174"/>
      <c r="BY1083" s="174"/>
      <c r="BZ1083" s="174"/>
      <c r="CA1083" s="174"/>
      <c r="CB1083" s="174"/>
      <c r="CC1083" s="174"/>
      <c r="CD1083" s="174"/>
      <c r="CE1083" s="174"/>
      <c r="CF1083" s="174"/>
      <c r="CG1083" s="174"/>
    </row>
    <row r="1084" spans="1:85" s="26" customFormat="1" ht="12.75">
      <c r="A1084" s="93" t="s">
        <v>347</v>
      </c>
      <c r="B1084" s="5" t="s">
        <v>179</v>
      </c>
      <c r="L1084" s="174"/>
      <c r="M1084" s="174"/>
      <c r="N1084" s="174"/>
      <c r="O1084" s="174"/>
      <c r="P1084" s="174"/>
      <c r="Q1084" s="174"/>
      <c r="R1084" s="174"/>
      <c r="S1084" s="174"/>
      <c r="T1084" s="174"/>
      <c r="U1084" s="174"/>
      <c r="V1084" s="174"/>
      <c r="W1084" s="174"/>
      <c r="X1084" s="174"/>
      <c r="Y1084" s="174"/>
      <c r="Z1084" s="174"/>
      <c r="AA1084" s="174"/>
      <c r="AB1084" s="174"/>
      <c r="AC1084" s="174"/>
      <c r="AD1084" s="174"/>
      <c r="AE1084" s="174"/>
      <c r="AF1084" s="174"/>
      <c r="AG1084" s="174"/>
      <c r="AH1084" s="174"/>
      <c r="AI1084" s="174"/>
      <c r="AJ1084" s="174"/>
      <c r="AK1084" s="174"/>
      <c r="AL1084" s="174"/>
      <c r="AM1084" s="174"/>
      <c r="AN1084" s="174"/>
      <c r="AO1084" s="174"/>
      <c r="AP1084" s="174"/>
      <c r="AQ1084" s="174"/>
      <c r="AR1084" s="174"/>
      <c r="AS1084" s="174"/>
      <c r="AT1084" s="174"/>
      <c r="AU1084" s="174"/>
      <c r="AV1084" s="174"/>
      <c r="AW1084" s="174"/>
      <c r="AX1084" s="174"/>
      <c r="AY1084" s="174"/>
      <c r="AZ1084" s="174"/>
      <c r="BA1084" s="174"/>
      <c r="BB1084" s="174"/>
      <c r="BC1084" s="174"/>
      <c r="BD1084" s="174"/>
      <c r="BE1084" s="174"/>
      <c r="BF1084" s="174"/>
      <c r="BG1084" s="174"/>
      <c r="BH1084" s="174"/>
      <c r="BI1084" s="174"/>
      <c r="BJ1084" s="174"/>
      <c r="BK1084" s="174"/>
      <c r="BL1084" s="174"/>
      <c r="BM1084" s="174"/>
      <c r="BN1084" s="174"/>
      <c r="BO1084" s="174"/>
      <c r="BP1084" s="174"/>
      <c r="BQ1084" s="174"/>
      <c r="BR1084" s="174"/>
      <c r="BS1084" s="174"/>
      <c r="BT1084" s="174"/>
      <c r="BU1084" s="174"/>
      <c r="BV1084" s="174"/>
      <c r="BW1084" s="174"/>
      <c r="BX1084" s="174"/>
      <c r="BY1084" s="174"/>
      <c r="BZ1084" s="174"/>
      <c r="CA1084" s="174"/>
      <c r="CB1084" s="174"/>
      <c r="CC1084" s="174"/>
      <c r="CD1084" s="174"/>
      <c r="CE1084" s="174"/>
      <c r="CF1084" s="174"/>
      <c r="CG1084" s="174"/>
    </row>
    <row r="1085" spans="1:85" s="26" customFormat="1" ht="12.75">
      <c r="A1085" s="93" t="s">
        <v>348</v>
      </c>
      <c r="B1085" s="5" t="s">
        <v>600</v>
      </c>
      <c r="L1085" s="174"/>
      <c r="M1085" s="174"/>
      <c r="N1085" s="174"/>
      <c r="O1085" s="174"/>
      <c r="P1085" s="174"/>
      <c r="Q1085" s="174"/>
      <c r="R1085" s="174"/>
      <c r="S1085" s="174"/>
      <c r="T1085" s="174"/>
      <c r="U1085" s="174"/>
      <c r="V1085" s="174"/>
      <c r="W1085" s="174"/>
      <c r="X1085" s="174"/>
      <c r="Y1085" s="174"/>
      <c r="Z1085" s="174"/>
      <c r="AA1085" s="174"/>
      <c r="AB1085" s="174"/>
      <c r="AC1085" s="174"/>
      <c r="AD1085" s="174"/>
      <c r="AE1085" s="174"/>
      <c r="AF1085" s="174"/>
      <c r="AG1085" s="174"/>
      <c r="AH1085" s="174"/>
      <c r="AI1085" s="174"/>
      <c r="AJ1085" s="174"/>
      <c r="AK1085" s="174"/>
      <c r="AL1085" s="174"/>
      <c r="AM1085" s="174"/>
      <c r="AN1085" s="174"/>
      <c r="AO1085" s="174"/>
      <c r="AP1085" s="174"/>
      <c r="AQ1085" s="174"/>
      <c r="AR1085" s="174"/>
      <c r="AS1085" s="174"/>
      <c r="AT1085" s="174"/>
      <c r="AU1085" s="174"/>
      <c r="AV1085" s="174"/>
      <c r="AW1085" s="174"/>
      <c r="AX1085" s="174"/>
      <c r="AY1085" s="174"/>
      <c r="AZ1085" s="174"/>
      <c r="BA1085" s="174"/>
      <c r="BB1085" s="174"/>
      <c r="BC1085" s="174"/>
      <c r="BD1085" s="174"/>
      <c r="BE1085" s="174"/>
      <c r="BF1085" s="174"/>
      <c r="BG1085" s="174"/>
      <c r="BH1085" s="174"/>
      <c r="BI1085" s="174"/>
      <c r="BJ1085" s="174"/>
      <c r="BK1085" s="174"/>
      <c r="BL1085" s="174"/>
      <c r="BM1085" s="174"/>
      <c r="BN1085" s="174"/>
      <c r="BO1085" s="174"/>
      <c r="BP1085" s="174"/>
      <c r="BQ1085" s="174"/>
      <c r="BR1085" s="174"/>
      <c r="BS1085" s="174"/>
      <c r="BT1085" s="174"/>
      <c r="BU1085" s="174"/>
      <c r="BV1085" s="174"/>
      <c r="BW1085" s="174"/>
      <c r="BX1085" s="174"/>
      <c r="BY1085" s="174"/>
      <c r="BZ1085" s="174"/>
      <c r="CA1085" s="174"/>
      <c r="CB1085" s="174"/>
      <c r="CC1085" s="174"/>
      <c r="CD1085" s="174"/>
      <c r="CE1085" s="174"/>
      <c r="CF1085" s="174"/>
      <c r="CG1085" s="174"/>
    </row>
    <row r="1086" spans="1:85" s="26" customFormat="1" ht="12.75">
      <c r="A1086" s="241">
        <v>88</v>
      </c>
      <c r="B1086" s="13" t="s">
        <v>417</v>
      </c>
      <c r="L1086" s="174"/>
      <c r="M1086" s="174"/>
      <c r="N1086" s="174"/>
      <c r="O1086" s="174"/>
      <c r="P1086" s="174"/>
      <c r="Q1086" s="174"/>
      <c r="R1086" s="174"/>
      <c r="S1086" s="174"/>
      <c r="T1086" s="174"/>
      <c r="U1086" s="174"/>
      <c r="V1086" s="174"/>
      <c r="W1086" s="174"/>
      <c r="X1086" s="174"/>
      <c r="Y1086" s="174"/>
      <c r="Z1086" s="174"/>
      <c r="AA1086" s="174"/>
      <c r="AB1086" s="174"/>
      <c r="AC1086" s="174"/>
      <c r="AD1086" s="174"/>
      <c r="AE1086" s="174"/>
      <c r="AF1086" s="174"/>
      <c r="AG1086" s="174"/>
      <c r="AH1086" s="174"/>
      <c r="AI1086" s="174"/>
      <c r="AJ1086" s="174"/>
      <c r="AK1086" s="174"/>
      <c r="AL1086" s="174"/>
      <c r="AM1086" s="174"/>
      <c r="AN1086" s="174"/>
      <c r="AO1086" s="174"/>
      <c r="AP1086" s="174"/>
      <c r="AQ1086" s="174"/>
      <c r="AR1086" s="174"/>
      <c r="AS1086" s="174"/>
      <c r="AT1086" s="174"/>
      <c r="AU1086" s="174"/>
      <c r="AV1086" s="174"/>
      <c r="AW1086" s="174"/>
      <c r="AX1086" s="174"/>
      <c r="AY1086" s="174"/>
      <c r="AZ1086" s="174"/>
      <c r="BA1086" s="174"/>
      <c r="BB1086" s="174"/>
      <c r="BC1086" s="174"/>
      <c r="BD1086" s="174"/>
      <c r="BE1086" s="174"/>
      <c r="BF1086" s="174"/>
      <c r="BG1086" s="174"/>
      <c r="BH1086" s="174"/>
      <c r="BI1086" s="174"/>
      <c r="BJ1086" s="174"/>
      <c r="BK1086" s="174"/>
      <c r="BL1086" s="174"/>
      <c r="BM1086" s="174"/>
      <c r="BN1086" s="174"/>
      <c r="BO1086" s="174"/>
      <c r="BP1086" s="174"/>
      <c r="BQ1086" s="174"/>
      <c r="BR1086" s="174"/>
      <c r="BS1086" s="174"/>
      <c r="BT1086" s="174"/>
      <c r="BU1086" s="174"/>
      <c r="BV1086" s="174"/>
      <c r="BW1086" s="174"/>
      <c r="BX1086" s="174"/>
      <c r="BY1086" s="174"/>
      <c r="BZ1086" s="174"/>
      <c r="CA1086" s="174"/>
      <c r="CB1086" s="174"/>
      <c r="CC1086" s="174"/>
      <c r="CD1086" s="174"/>
      <c r="CE1086" s="174"/>
      <c r="CF1086" s="174"/>
      <c r="CG1086" s="174"/>
    </row>
    <row r="1087" spans="1:85" s="26" customFormat="1" ht="12.75">
      <c r="A1087" s="241">
        <v>98</v>
      </c>
      <c r="B1087" s="13" t="s">
        <v>415</v>
      </c>
      <c r="L1087" s="174"/>
      <c r="M1087" s="174"/>
      <c r="N1087" s="174"/>
      <c r="O1087" s="174"/>
      <c r="P1087" s="174"/>
      <c r="Q1087" s="174"/>
      <c r="R1087" s="174"/>
      <c r="S1087" s="174"/>
      <c r="T1087" s="174"/>
      <c r="U1087" s="174"/>
      <c r="V1087" s="174"/>
      <c r="W1087" s="174"/>
      <c r="X1087" s="174"/>
      <c r="Y1087" s="174"/>
      <c r="Z1087" s="174"/>
      <c r="AA1087" s="174"/>
      <c r="AB1087" s="174"/>
      <c r="AC1087" s="174"/>
      <c r="AD1087" s="174"/>
      <c r="AE1087" s="174"/>
      <c r="AF1087" s="174"/>
      <c r="AG1087" s="174"/>
      <c r="AH1087" s="174"/>
      <c r="AI1087" s="174"/>
      <c r="AJ1087" s="174"/>
      <c r="AK1087" s="174"/>
      <c r="AL1087" s="174"/>
      <c r="AM1087" s="174"/>
      <c r="AN1087" s="174"/>
      <c r="AO1087" s="174"/>
      <c r="AP1087" s="174"/>
      <c r="AQ1087" s="174"/>
      <c r="AR1087" s="174"/>
      <c r="AS1087" s="174"/>
      <c r="AT1087" s="174"/>
      <c r="AU1087" s="174"/>
      <c r="AV1087" s="174"/>
      <c r="AW1087" s="174"/>
      <c r="AX1087" s="174"/>
      <c r="AY1087" s="174"/>
      <c r="AZ1087" s="174"/>
      <c r="BA1087" s="174"/>
      <c r="BB1087" s="174"/>
      <c r="BC1087" s="174"/>
      <c r="BD1087" s="174"/>
      <c r="BE1087" s="174"/>
      <c r="BF1087" s="174"/>
      <c r="BG1087" s="174"/>
      <c r="BH1087" s="174"/>
      <c r="BI1087" s="174"/>
      <c r="BJ1087" s="174"/>
      <c r="BK1087" s="174"/>
      <c r="BL1087" s="174"/>
      <c r="BM1087" s="174"/>
      <c r="BN1087" s="174"/>
      <c r="BO1087" s="174"/>
      <c r="BP1087" s="174"/>
      <c r="BQ1087" s="174"/>
      <c r="BR1087" s="174"/>
      <c r="BS1087" s="174"/>
      <c r="BT1087" s="174"/>
      <c r="BU1087" s="174"/>
      <c r="BV1087" s="174"/>
      <c r="BW1087" s="174"/>
      <c r="BX1087" s="174"/>
      <c r="BY1087" s="174"/>
      <c r="BZ1087" s="174"/>
      <c r="CA1087" s="174"/>
      <c r="CB1087" s="174"/>
      <c r="CC1087" s="174"/>
      <c r="CD1087" s="174"/>
      <c r="CE1087" s="174"/>
      <c r="CF1087" s="174"/>
      <c r="CG1087" s="174"/>
    </row>
    <row r="1088" spans="1:85" s="26" customFormat="1" ht="12.75">
      <c r="A1088" s="241">
        <v>99</v>
      </c>
      <c r="B1088" s="13" t="s">
        <v>416</v>
      </c>
      <c r="L1088" s="174"/>
      <c r="M1088" s="174"/>
      <c r="N1088" s="174"/>
      <c r="O1088" s="174"/>
      <c r="P1088" s="174"/>
      <c r="Q1088" s="174"/>
      <c r="R1088" s="174"/>
      <c r="S1088" s="174"/>
      <c r="T1088" s="174"/>
      <c r="U1088" s="174"/>
      <c r="V1088" s="174"/>
      <c r="W1088" s="174"/>
      <c r="X1088" s="174"/>
      <c r="Y1088" s="174"/>
      <c r="Z1088" s="174"/>
      <c r="AA1088" s="174"/>
      <c r="AB1088" s="174"/>
      <c r="AC1088" s="174"/>
      <c r="AD1088" s="174"/>
      <c r="AE1088" s="174"/>
      <c r="AF1088" s="174"/>
      <c r="AG1088" s="174"/>
      <c r="AH1088" s="174"/>
      <c r="AI1088" s="174"/>
      <c r="AJ1088" s="174"/>
      <c r="AK1088" s="174"/>
      <c r="AL1088" s="174"/>
      <c r="AM1088" s="174"/>
      <c r="AN1088" s="174"/>
      <c r="AO1088" s="174"/>
      <c r="AP1088" s="174"/>
      <c r="AQ1088" s="174"/>
      <c r="AR1088" s="174"/>
      <c r="AS1088" s="174"/>
      <c r="AT1088" s="174"/>
      <c r="AU1088" s="174"/>
      <c r="AV1088" s="174"/>
      <c r="AW1088" s="174"/>
      <c r="AX1088" s="174"/>
      <c r="AY1088" s="174"/>
      <c r="AZ1088" s="174"/>
      <c r="BA1088" s="174"/>
      <c r="BB1088" s="174"/>
      <c r="BC1088" s="174"/>
      <c r="BD1088" s="174"/>
      <c r="BE1088" s="174"/>
      <c r="BF1088" s="174"/>
      <c r="BG1088" s="174"/>
      <c r="BH1088" s="174"/>
      <c r="BI1088" s="174"/>
      <c r="BJ1088" s="174"/>
      <c r="BK1088" s="174"/>
      <c r="BL1088" s="174"/>
      <c r="BM1088" s="174"/>
      <c r="BN1088" s="174"/>
      <c r="BO1088" s="174"/>
      <c r="BP1088" s="174"/>
      <c r="BQ1088" s="174"/>
      <c r="BR1088" s="174"/>
      <c r="BS1088" s="174"/>
      <c r="BT1088" s="174"/>
      <c r="BU1088" s="174"/>
      <c r="BV1088" s="174"/>
      <c r="BW1088" s="174"/>
      <c r="BX1088" s="174"/>
      <c r="BY1088" s="174"/>
      <c r="BZ1088" s="174"/>
      <c r="CA1088" s="174"/>
      <c r="CB1088" s="174"/>
      <c r="CC1088" s="174"/>
      <c r="CD1088" s="174"/>
      <c r="CE1088" s="174"/>
      <c r="CF1088" s="174"/>
      <c r="CG1088" s="174"/>
    </row>
    <row r="1089" spans="1:2" s="260" customFormat="1" ht="15.75">
      <c r="A1089" s="258"/>
      <c r="B1089" s="259" t="s">
        <v>201</v>
      </c>
    </row>
    <row r="1090" spans="1:85" s="26" customFormat="1" ht="6.75" customHeight="1">
      <c r="A1090" s="77"/>
      <c r="B1090" s="28"/>
      <c r="L1090" s="174"/>
      <c r="M1090" s="174"/>
      <c r="N1090" s="174"/>
      <c r="O1090" s="174"/>
      <c r="P1090" s="174"/>
      <c r="Q1090" s="174"/>
      <c r="R1090" s="174"/>
      <c r="S1090" s="174"/>
      <c r="T1090" s="174"/>
      <c r="U1090" s="174"/>
      <c r="V1090" s="174"/>
      <c r="W1090" s="174"/>
      <c r="X1090" s="174"/>
      <c r="Y1090" s="174"/>
      <c r="Z1090" s="174"/>
      <c r="AA1090" s="174"/>
      <c r="AB1090" s="174"/>
      <c r="AC1090" s="174"/>
      <c r="AD1090" s="174"/>
      <c r="AE1090" s="174"/>
      <c r="AF1090" s="174"/>
      <c r="AG1090" s="174"/>
      <c r="AH1090" s="174"/>
      <c r="AI1090" s="174"/>
      <c r="AJ1090" s="174"/>
      <c r="AK1090" s="174"/>
      <c r="AL1090" s="174"/>
      <c r="AM1090" s="174"/>
      <c r="AN1090" s="174"/>
      <c r="AO1090" s="174"/>
      <c r="AP1090" s="174"/>
      <c r="AQ1090" s="174"/>
      <c r="AR1090" s="174"/>
      <c r="AS1090" s="174"/>
      <c r="AT1090" s="174"/>
      <c r="AU1090" s="174"/>
      <c r="AV1090" s="174"/>
      <c r="AW1090" s="174"/>
      <c r="AX1090" s="174"/>
      <c r="AY1090" s="174"/>
      <c r="AZ1090" s="174"/>
      <c r="BA1090" s="174"/>
      <c r="BB1090" s="174"/>
      <c r="BC1090" s="174"/>
      <c r="BD1090" s="174"/>
      <c r="BE1090" s="174"/>
      <c r="BF1090" s="174"/>
      <c r="BG1090" s="174"/>
      <c r="BH1090" s="174"/>
      <c r="BI1090" s="174"/>
      <c r="BJ1090" s="174"/>
      <c r="BK1090" s="174"/>
      <c r="BL1090" s="174"/>
      <c r="BM1090" s="174"/>
      <c r="BN1090" s="174"/>
      <c r="BO1090" s="174"/>
      <c r="BP1090" s="174"/>
      <c r="BQ1090" s="174"/>
      <c r="BR1090" s="174"/>
      <c r="BS1090" s="174"/>
      <c r="BT1090" s="174"/>
      <c r="BU1090" s="174"/>
      <c r="BV1090" s="174"/>
      <c r="BW1090" s="174"/>
      <c r="BX1090" s="174"/>
      <c r="BY1090" s="174"/>
      <c r="BZ1090" s="174"/>
      <c r="CA1090" s="174"/>
      <c r="CB1090" s="174"/>
      <c r="CC1090" s="174"/>
      <c r="CD1090" s="174"/>
      <c r="CE1090" s="174"/>
      <c r="CF1090" s="174"/>
      <c r="CG1090" s="174"/>
    </row>
    <row r="1091" spans="1:85" s="26" customFormat="1" ht="20.25">
      <c r="A1091" s="249" t="s">
        <v>202</v>
      </c>
      <c r="B1091" s="250"/>
      <c r="C1091" s="251"/>
      <c r="D1091" s="251"/>
      <c r="E1091" s="251"/>
      <c r="F1091" s="251"/>
      <c r="G1091" s="251"/>
      <c r="H1091" s="251"/>
      <c r="I1091" s="251"/>
      <c r="J1091" s="251"/>
      <c r="K1091" s="251"/>
      <c r="L1091" s="174"/>
      <c r="M1091" s="174"/>
      <c r="N1091" s="174"/>
      <c r="O1091" s="174"/>
      <c r="P1091" s="174"/>
      <c r="Q1091" s="174"/>
      <c r="R1091" s="174"/>
      <c r="S1091" s="174"/>
      <c r="T1091" s="174"/>
      <c r="U1091" s="174"/>
      <c r="V1091" s="174"/>
      <c r="W1091" s="174"/>
      <c r="X1091" s="174"/>
      <c r="Y1091" s="174"/>
      <c r="Z1091" s="174"/>
      <c r="AA1091" s="174"/>
      <c r="AB1091" s="174"/>
      <c r="AC1091" s="174"/>
      <c r="AD1091" s="174"/>
      <c r="AE1091" s="174"/>
      <c r="AF1091" s="174"/>
      <c r="AG1091" s="174"/>
      <c r="AH1091" s="174"/>
      <c r="AI1091" s="174"/>
      <c r="AJ1091" s="174"/>
      <c r="AK1091" s="174"/>
      <c r="AL1091" s="174"/>
      <c r="AM1091" s="174"/>
      <c r="AN1091" s="174"/>
      <c r="AO1091" s="174"/>
      <c r="AP1091" s="174"/>
      <c r="AQ1091" s="174"/>
      <c r="AR1091" s="174"/>
      <c r="AS1091" s="174"/>
      <c r="AT1091" s="174"/>
      <c r="AU1091" s="174"/>
      <c r="AV1091" s="174"/>
      <c r="AW1091" s="174"/>
      <c r="AX1091" s="174"/>
      <c r="AY1091" s="174"/>
      <c r="AZ1091" s="174"/>
      <c r="BA1091" s="174"/>
      <c r="BB1091" s="174"/>
      <c r="BC1091" s="174"/>
      <c r="BD1091" s="174"/>
      <c r="BE1091" s="174"/>
      <c r="BF1091" s="174"/>
      <c r="BG1091" s="174"/>
      <c r="BH1091" s="174"/>
      <c r="BI1091" s="174"/>
      <c r="BJ1091" s="174"/>
      <c r="BK1091" s="174"/>
      <c r="BL1091" s="174"/>
      <c r="BM1091" s="174"/>
      <c r="BN1091" s="174"/>
      <c r="BO1091" s="174"/>
      <c r="BP1091" s="174"/>
      <c r="BQ1091" s="174"/>
      <c r="BR1091" s="174"/>
      <c r="BS1091" s="174"/>
      <c r="BT1091" s="174"/>
      <c r="BU1091" s="174"/>
      <c r="BV1091" s="174"/>
      <c r="BW1091" s="174"/>
      <c r="BX1091" s="174"/>
      <c r="BY1091" s="174"/>
      <c r="BZ1091" s="174"/>
      <c r="CA1091" s="174"/>
      <c r="CB1091" s="174"/>
      <c r="CC1091" s="174"/>
      <c r="CD1091" s="174"/>
      <c r="CE1091" s="174"/>
      <c r="CF1091" s="174"/>
      <c r="CG1091" s="174"/>
    </row>
    <row r="1092" spans="2:85" s="26" customFormat="1" ht="6" customHeight="1">
      <c r="B1092" s="28"/>
      <c r="L1092" s="174"/>
      <c r="M1092" s="174"/>
      <c r="N1092" s="174"/>
      <c r="O1092" s="174"/>
      <c r="P1092" s="174"/>
      <c r="Q1092" s="174"/>
      <c r="R1092" s="174"/>
      <c r="S1092" s="174"/>
      <c r="T1092" s="174"/>
      <c r="U1092" s="174"/>
      <c r="V1092" s="174"/>
      <c r="W1092" s="174"/>
      <c r="X1092" s="174"/>
      <c r="Y1092" s="174"/>
      <c r="Z1092" s="174"/>
      <c r="AA1092" s="174"/>
      <c r="AB1092" s="174"/>
      <c r="AC1092" s="174"/>
      <c r="AD1092" s="174"/>
      <c r="AE1092" s="174"/>
      <c r="AF1092" s="174"/>
      <c r="AG1092" s="174"/>
      <c r="AH1092" s="174"/>
      <c r="AI1092" s="174"/>
      <c r="AJ1092" s="174"/>
      <c r="AK1092" s="174"/>
      <c r="AL1092" s="174"/>
      <c r="AM1092" s="174"/>
      <c r="AN1092" s="174"/>
      <c r="AO1092" s="174"/>
      <c r="AP1092" s="174"/>
      <c r="AQ1092" s="174"/>
      <c r="AR1092" s="174"/>
      <c r="AS1092" s="174"/>
      <c r="AT1092" s="174"/>
      <c r="AU1092" s="174"/>
      <c r="AV1092" s="174"/>
      <c r="AW1092" s="174"/>
      <c r="AX1092" s="174"/>
      <c r="AY1092" s="174"/>
      <c r="AZ1092" s="174"/>
      <c r="BA1092" s="174"/>
      <c r="BB1092" s="174"/>
      <c r="BC1092" s="174"/>
      <c r="BD1092" s="174"/>
      <c r="BE1092" s="174"/>
      <c r="BF1092" s="174"/>
      <c r="BG1092" s="174"/>
      <c r="BH1092" s="174"/>
      <c r="BI1092" s="174"/>
      <c r="BJ1092" s="174"/>
      <c r="BK1092" s="174"/>
      <c r="BL1092" s="174"/>
      <c r="BM1092" s="174"/>
      <c r="BN1092" s="174"/>
      <c r="BO1092" s="174"/>
      <c r="BP1092" s="174"/>
      <c r="BQ1092" s="174"/>
      <c r="BR1092" s="174"/>
      <c r="BS1092" s="174"/>
      <c r="BT1092" s="174"/>
      <c r="BU1092" s="174"/>
      <c r="BV1092" s="174"/>
      <c r="BW1092" s="174"/>
      <c r="BX1092" s="174"/>
      <c r="BY1092" s="174"/>
      <c r="BZ1092" s="174"/>
      <c r="CA1092" s="174"/>
      <c r="CB1092" s="174"/>
      <c r="CC1092" s="174"/>
      <c r="CD1092" s="174"/>
      <c r="CE1092" s="174"/>
      <c r="CF1092" s="174"/>
      <c r="CG1092" s="174"/>
    </row>
    <row r="1093" spans="1:85" s="26" customFormat="1" ht="12.75">
      <c r="A1093" s="77"/>
      <c r="B1093" s="28"/>
      <c r="C1093" s="233" t="s">
        <v>240</v>
      </c>
      <c r="L1093" s="174"/>
      <c r="M1093" s="174"/>
      <c r="N1093" s="174"/>
      <c r="O1093" s="174"/>
      <c r="P1093" s="174"/>
      <c r="Q1093" s="174"/>
      <c r="R1093" s="174"/>
      <c r="S1093" s="174"/>
      <c r="T1093" s="174"/>
      <c r="U1093" s="174"/>
      <c r="V1093" s="174"/>
      <c r="W1093" s="174"/>
      <c r="X1093" s="174"/>
      <c r="Y1093" s="174"/>
      <c r="Z1093" s="174"/>
      <c r="AA1093" s="174"/>
      <c r="AB1093" s="174"/>
      <c r="AC1093" s="174"/>
      <c r="AD1093" s="174"/>
      <c r="AE1093" s="174"/>
      <c r="AF1093" s="174"/>
      <c r="AG1093" s="174"/>
      <c r="AH1093" s="174"/>
      <c r="AI1093" s="174"/>
      <c r="AJ1093" s="174"/>
      <c r="AK1093" s="174"/>
      <c r="AL1093" s="174"/>
      <c r="AM1093" s="174"/>
      <c r="AN1093" s="174"/>
      <c r="AO1093" s="174"/>
      <c r="AP1093" s="174"/>
      <c r="AQ1093" s="174"/>
      <c r="AR1093" s="174"/>
      <c r="AS1093" s="174"/>
      <c r="AT1093" s="174"/>
      <c r="AU1093" s="174"/>
      <c r="AV1093" s="174"/>
      <c r="AW1093" s="174"/>
      <c r="AX1093" s="174"/>
      <c r="AY1093" s="174"/>
      <c r="AZ1093" s="174"/>
      <c r="BA1093" s="174"/>
      <c r="BB1093" s="174"/>
      <c r="BC1093" s="174"/>
      <c r="BD1093" s="174"/>
      <c r="BE1093" s="174"/>
      <c r="BF1093" s="174"/>
      <c r="BG1093" s="174"/>
      <c r="BH1093" s="174"/>
      <c r="BI1093" s="174"/>
      <c r="BJ1093" s="174"/>
      <c r="BK1093" s="174"/>
      <c r="BL1093" s="174"/>
      <c r="BM1093" s="174"/>
      <c r="BN1093" s="174"/>
      <c r="BO1093" s="174"/>
      <c r="BP1093" s="174"/>
      <c r="BQ1093" s="174"/>
      <c r="BR1093" s="174"/>
      <c r="BS1093" s="174"/>
      <c r="BT1093" s="174"/>
      <c r="BU1093" s="174"/>
      <c r="BV1093" s="174"/>
      <c r="BW1093" s="174"/>
      <c r="BX1093" s="174"/>
      <c r="BY1093" s="174"/>
      <c r="BZ1093" s="174"/>
      <c r="CA1093" s="174"/>
      <c r="CB1093" s="174"/>
      <c r="CC1093" s="174"/>
      <c r="CD1093" s="174"/>
      <c r="CE1093" s="174"/>
      <c r="CF1093" s="174"/>
      <c r="CG1093" s="174"/>
    </row>
    <row r="1094" spans="1:85" s="26" customFormat="1" ht="29.25" customHeight="1">
      <c r="A1094" s="30">
        <f>+A1083+1</f>
        <v>160</v>
      </c>
      <c r="B1094" s="27" t="s">
        <v>241</v>
      </c>
      <c r="C1094" s="74"/>
      <c r="L1094" s="174"/>
      <c r="M1094" s="174"/>
      <c r="N1094" s="174"/>
      <c r="O1094" s="174"/>
      <c r="P1094" s="174"/>
      <c r="Q1094" s="174"/>
      <c r="R1094" s="174"/>
      <c r="S1094" s="174"/>
      <c r="T1094" s="174"/>
      <c r="U1094" s="174"/>
      <c r="V1094" s="174"/>
      <c r="W1094" s="174"/>
      <c r="X1094" s="174"/>
      <c r="Y1094" s="174"/>
      <c r="Z1094" s="174"/>
      <c r="AA1094" s="174"/>
      <c r="AB1094" s="174"/>
      <c r="AC1094" s="174"/>
      <c r="AD1094" s="174"/>
      <c r="AE1094" s="174"/>
      <c r="AF1094" s="174"/>
      <c r="AG1094" s="174"/>
      <c r="AH1094" s="174"/>
      <c r="AI1094" s="174"/>
      <c r="AJ1094" s="174"/>
      <c r="AK1094" s="174"/>
      <c r="AL1094" s="174"/>
      <c r="AM1094" s="174"/>
      <c r="AN1094" s="174"/>
      <c r="AO1094" s="174"/>
      <c r="AP1094" s="174"/>
      <c r="AQ1094" s="174"/>
      <c r="AR1094" s="174"/>
      <c r="AS1094" s="174"/>
      <c r="AT1094" s="174"/>
      <c r="AU1094" s="174"/>
      <c r="AV1094" s="174"/>
      <c r="AW1094" s="174"/>
      <c r="AX1094" s="174"/>
      <c r="AY1094" s="174"/>
      <c r="AZ1094" s="174"/>
      <c r="BA1094" s="174"/>
      <c r="BB1094" s="174"/>
      <c r="BC1094" s="174"/>
      <c r="BD1094" s="174"/>
      <c r="BE1094" s="174"/>
      <c r="BF1094" s="174"/>
      <c r="BG1094" s="174"/>
      <c r="BH1094" s="174"/>
      <c r="BI1094" s="174"/>
      <c r="BJ1094" s="174"/>
      <c r="BK1094" s="174"/>
      <c r="BL1094" s="174"/>
      <c r="BM1094" s="174"/>
      <c r="BN1094" s="174"/>
      <c r="BO1094" s="174"/>
      <c r="BP1094" s="174"/>
      <c r="BQ1094" s="174"/>
      <c r="BR1094" s="174"/>
      <c r="BS1094" s="174"/>
      <c r="BT1094" s="174"/>
      <c r="BU1094" s="174"/>
      <c r="BV1094" s="174"/>
      <c r="BW1094" s="174"/>
      <c r="BX1094" s="174"/>
      <c r="BY1094" s="174"/>
      <c r="BZ1094" s="174"/>
      <c r="CA1094" s="174"/>
      <c r="CB1094" s="174"/>
      <c r="CC1094" s="174"/>
      <c r="CD1094" s="174"/>
      <c r="CE1094" s="174"/>
      <c r="CF1094" s="174"/>
      <c r="CG1094" s="174"/>
    </row>
    <row r="1095" spans="1:85" s="26" customFormat="1" ht="12.75">
      <c r="A1095" s="241">
        <v>88</v>
      </c>
      <c r="B1095" s="13" t="s">
        <v>417</v>
      </c>
      <c r="L1095" s="174"/>
      <c r="M1095" s="174"/>
      <c r="N1095" s="174"/>
      <c r="O1095" s="174"/>
      <c r="P1095" s="174"/>
      <c r="Q1095" s="174"/>
      <c r="R1095" s="174"/>
      <c r="S1095" s="174"/>
      <c r="T1095" s="174"/>
      <c r="U1095" s="174"/>
      <c r="V1095" s="174"/>
      <c r="W1095" s="174"/>
      <c r="X1095" s="174"/>
      <c r="Y1095" s="174"/>
      <c r="Z1095" s="174"/>
      <c r="AA1095" s="174"/>
      <c r="AB1095" s="174"/>
      <c r="AC1095" s="174"/>
      <c r="AD1095" s="174"/>
      <c r="AE1095" s="174"/>
      <c r="AF1095" s="174"/>
      <c r="AG1095" s="174"/>
      <c r="AH1095" s="174"/>
      <c r="AI1095" s="174"/>
      <c r="AJ1095" s="174"/>
      <c r="AK1095" s="174"/>
      <c r="AL1095" s="174"/>
      <c r="AM1095" s="174"/>
      <c r="AN1095" s="174"/>
      <c r="AO1095" s="174"/>
      <c r="AP1095" s="174"/>
      <c r="AQ1095" s="174"/>
      <c r="AR1095" s="174"/>
      <c r="AS1095" s="174"/>
      <c r="AT1095" s="174"/>
      <c r="AU1095" s="174"/>
      <c r="AV1095" s="174"/>
      <c r="AW1095" s="174"/>
      <c r="AX1095" s="174"/>
      <c r="AY1095" s="174"/>
      <c r="AZ1095" s="174"/>
      <c r="BA1095" s="174"/>
      <c r="BB1095" s="174"/>
      <c r="BC1095" s="174"/>
      <c r="BD1095" s="174"/>
      <c r="BE1095" s="174"/>
      <c r="BF1095" s="174"/>
      <c r="BG1095" s="174"/>
      <c r="BH1095" s="174"/>
      <c r="BI1095" s="174"/>
      <c r="BJ1095" s="174"/>
      <c r="BK1095" s="174"/>
      <c r="BL1095" s="174"/>
      <c r="BM1095" s="174"/>
      <c r="BN1095" s="174"/>
      <c r="BO1095" s="174"/>
      <c r="BP1095" s="174"/>
      <c r="BQ1095" s="174"/>
      <c r="BR1095" s="174"/>
      <c r="BS1095" s="174"/>
      <c r="BT1095" s="174"/>
      <c r="BU1095" s="174"/>
      <c r="BV1095" s="174"/>
      <c r="BW1095" s="174"/>
      <c r="BX1095" s="174"/>
      <c r="BY1095" s="174"/>
      <c r="BZ1095" s="174"/>
      <c r="CA1095" s="174"/>
      <c r="CB1095" s="174"/>
      <c r="CC1095" s="174"/>
      <c r="CD1095" s="174"/>
      <c r="CE1095" s="174"/>
      <c r="CF1095" s="174"/>
      <c r="CG1095" s="174"/>
    </row>
    <row r="1096" spans="1:85" s="26" customFormat="1" ht="12.75">
      <c r="A1096" s="241">
        <v>98</v>
      </c>
      <c r="B1096" s="13" t="s">
        <v>415</v>
      </c>
      <c r="L1096" s="174"/>
      <c r="M1096" s="174"/>
      <c r="N1096" s="174"/>
      <c r="O1096" s="174"/>
      <c r="P1096" s="174"/>
      <c r="Q1096" s="174"/>
      <c r="R1096" s="174"/>
      <c r="S1096" s="174"/>
      <c r="T1096" s="174"/>
      <c r="U1096" s="174"/>
      <c r="V1096" s="174"/>
      <c r="W1096" s="174"/>
      <c r="X1096" s="174"/>
      <c r="Y1096" s="174"/>
      <c r="Z1096" s="174"/>
      <c r="AA1096" s="174"/>
      <c r="AB1096" s="174"/>
      <c r="AC1096" s="174"/>
      <c r="AD1096" s="174"/>
      <c r="AE1096" s="174"/>
      <c r="AF1096" s="174"/>
      <c r="AG1096" s="174"/>
      <c r="AH1096" s="174"/>
      <c r="AI1096" s="174"/>
      <c r="AJ1096" s="174"/>
      <c r="AK1096" s="174"/>
      <c r="AL1096" s="174"/>
      <c r="AM1096" s="174"/>
      <c r="AN1096" s="174"/>
      <c r="AO1096" s="174"/>
      <c r="AP1096" s="174"/>
      <c r="AQ1096" s="174"/>
      <c r="AR1096" s="174"/>
      <c r="AS1096" s="174"/>
      <c r="AT1096" s="174"/>
      <c r="AU1096" s="174"/>
      <c r="AV1096" s="174"/>
      <c r="AW1096" s="174"/>
      <c r="AX1096" s="174"/>
      <c r="AY1096" s="174"/>
      <c r="AZ1096" s="174"/>
      <c r="BA1096" s="174"/>
      <c r="BB1096" s="174"/>
      <c r="BC1096" s="174"/>
      <c r="BD1096" s="174"/>
      <c r="BE1096" s="174"/>
      <c r="BF1096" s="174"/>
      <c r="BG1096" s="174"/>
      <c r="BH1096" s="174"/>
      <c r="BI1096" s="174"/>
      <c r="BJ1096" s="174"/>
      <c r="BK1096" s="174"/>
      <c r="BL1096" s="174"/>
      <c r="BM1096" s="174"/>
      <c r="BN1096" s="174"/>
      <c r="BO1096" s="174"/>
      <c r="BP1096" s="174"/>
      <c r="BQ1096" s="174"/>
      <c r="BR1096" s="174"/>
      <c r="BS1096" s="174"/>
      <c r="BT1096" s="174"/>
      <c r="BU1096" s="174"/>
      <c r="BV1096" s="174"/>
      <c r="BW1096" s="174"/>
      <c r="BX1096" s="174"/>
      <c r="BY1096" s="174"/>
      <c r="BZ1096" s="174"/>
      <c r="CA1096" s="174"/>
      <c r="CB1096" s="174"/>
      <c r="CC1096" s="174"/>
      <c r="CD1096" s="174"/>
      <c r="CE1096" s="174"/>
      <c r="CF1096" s="174"/>
      <c r="CG1096" s="174"/>
    </row>
    <row r="1097" spans="1:85" s="26" customFormat="1" ht="12.75">
      <c r="A1097" s="241">
        <v>99</v>
      </c>
      <c r="B1097" s="13" t="s">
        <v>416</v>
      </c>
      <c r="L1097" s="174"/>
      <c r="M1097" s="174"/>
      <c r="N1097" s="174"/>
      <c r="O1097" s="174"/>
      <c r="P1097" s="174"/>
      <c r="Q1097" s="174"/>
      <c r="R1097" s="174"/>
      <c r="S1097" s="174"/>
      <c r="T1097" s="174"/>
      <c r="U1097" s="174"/>
      <c r="V1097" s="174"/>
      <c r="W1097" s="174"/>
      <c r="X1097" s="174"/>
      <c r="Y1097" s="174"/>
      <c r="Z1097" s="174"/>
      <c r="AA1097" s="174"/>
      <c r="AB1097" s="174"/>
      <c r="AC1097" s="174"/>
      <c r="AD1097" s="174"/>
      <c r="AE1097" s="174"/>
      <c r="AF1097" s="174"/>
      <c r="AG1097" s="174"/>
      <c r="AH1097" s="174"/>
      <c r="AI1097" s="174"/>
      <c r="AJ1097" s="174"/>
      <c r="AK1097" s="174"/>
      <c r="AL1097" s="174"/>
      <c r="AM1097" s="174"/>
      <c r="AN1097" s="174"/>
      <c r="AO1097" s="174"/>
      <c r="AP1097" s="174"/>
      <c r="AQ1097" s="174"/>
      <c r="AR1097" s="174"/>
      <c r="AS1097" s="174"/>
      <c r="AT1097" s="174"/>
      <c r="AU1097" s="174"/>
      <c r="AV1097" s="174"/>
      <c r="AW1097" s="174"/>
      <c r="AX1097" s="174"/>
      <c r="AY1097" s="174"/>
      <c r="AZ1097" s="174"/>
      <c r="BA1097" s="174"/>
      <c r="BB1097" s="174"/>
      <c r="BC1097" s="174"/>
      <c r="BD1097" s="174"/>
      <c r="BE1097" s="174"/>
      <c r="BF1097" s="174"/>
      <c r="BG1097" s="174"/>
      <c r="BH1097" s="174"/>
      <c r="BI1097" s="174"/>
      <c r="BJ1097" s="174"/>
      <c r="BK1097" s="174"/>
      <c r="BL1097" s="174"/>
      <c r="BM1097" s="174"/>
      <c r="BN1097" s="174"/>
      <c r="BO1097" s="174"/>
      <c r="BP1097" s="174"/>
      <c r="BQ1097" s="174"/>
      <c r="BR1097" s="174"/>
      <c r="BS1097" s="174"/>
      <c r="BT1097" s="174"/>
      <c r="BU1097" s="174"/>
      <c r="BV1097" s="174"/>
      <c r="BW1097" s="174"/>
      <c r="BX1097" s="174"/>
      <c r="BY1097" s="174"/>
      <c r="BZ1097" s="174"/>
      <c r="CA1097" s="174"/>
      <c r="CB1097" s="174"/>
      <c r="CC1097" s="174"/>
      <c r="CD1097" s="174"/>
      <c r="CE1097" s="174"/>
      <c r="CF1097" s="174"/>
      <c r="CG1097" s="174"/>
    </row>
    <row r="1098" spans="1:85" s="26" customFormat="1" ht="12.75">
      <c r="A1098" s="241"/>
      <c r="B1098" s="101" t="s">
        <v>447</v>
      </c>
      <c r="L1098" s="174"/>
      <c r="M1098" s="174"/>
      <c r="N1098" s="174"/>
      <c r="O1098" s="174"/>
      <c r="P1098" s="174"/>
      <c r="Q1098" s="174"/>
      <c r="R1098" s="174"/>
      <c r="S1098" s="174"/>
      <c r="T1098" s="174"/>
      <c r="U1098" s="174"/>
      <c r="V1098" s="174"/>
      <c r="W1098" s="174"/>
      <c r="X1098" s="174"/>
      <c r="Y1098" s="174"/>
      <c r="Z1098" s="174"/>
      <c r="AA1098" s="174"/>
      <c r="AB1098" s="174"/>
      <c r="AC1098" s="174"/>
      <c r="AD1098" s="174"/>
      <c r="AE1098" s="174"/>
      <c r="AF1098" s="174"/>
      <c r="AG1098" s="174"/>
      <c r="AH1098" s="174"/>
      <c r="AI1098" s="174"/>
      <c r="AJ1098" s="174"/>
      <c r="AK1098" s="174"/>
      <c r="AL1098" s="174"/>
      <c r="AM1098" s="174"/>
      <c r="AN1098" s="174"/>
      <c r="AO1098" s="174"/>
      <c r="AP1098" s="174"/>
      <c r="AQ1098" s="174"/>
      <c r="AR1098" s="174"/>
      <c r="AS1098" s="174"/>
      <c r="AT1098" s="174"/>
      <c r="AU1098" s="174"/>
      <c r="AV1098" s="174"/>
      <c r="AW1098" s="174"/>
      <c r="AX1098" s="174"/>
      <c r="AY1098" s="174"/>
      <c r="AZ1098" s="174"/>
      <c r="BA1098" s="174"/>
      <c r="BB1098" s="174"/>
      <c r="BC1098" s="174"/>
      <c r="BD1098" s="174"/>
      <c r="BE1098" s="174"/>
      <c r="BF1098" s="174"/>
      <c r="BG1098" s="174"/>
      <c r="BH1098" s="174"/>
      <c r="BI1098" s="174"/>
      <c r="BJ1098" s="174"/>
      <c r="BK1098" s="174"/>
      <c r="BL1098" s="174"/>
      <c r="BM1098" s="174"/>
      <c r="BN1098" s="174"/>
      <c r="BO1098" s="174"/>
      <c r="BP1098" s="174"/>
      <c r="BQ1098" s="174"/>
      <c r="BR1098" s="174"/>
      <c r="BS1098" s="174"/>
      <c r="BT1098" s="174"/>
      <c r="BU1098" s="174"/>
      <c r="BV1098" s="174"/>
      <c r="BW1098" s="174"/>
      <c r="BX1098" s="174"/>
      <c r="BY1098" s="174"/>
      <c r="BZ1098" s="174"/>
      <c r="CA1098" s="174"/>
      <c r="CB1098" s="174"/>
      <c r="CC1098" s="174"/>
      <c r="CD1098" s="174"/>
      <c r="CE1098" s="174"/>
      <c r="CF1098" s="174"/>
      <c r="CG1098" s="174"/>
    </row>
    <row r="1099" spans="1:85" s="26" customFormat="1" ht="6.75" customHeight="1">
      <c r="A1099" s="77"/>
      <c r="B1099" s="101"/>
      <c r="L1099" s="174"/>
      <c r="M1099" s="174"/>
      <c r="N1099" s="174"/>
      <c r="O1099" s="174"/>
      <c r="P1099" s="174"/>
      <c r="Q1099" s="174"/>
      <c r="R1099" s="174"/>
      <c r="S1099" s="174"/>
      <c r="T1099" s="174"/>
      <c r="U1099" s="174"/>
      <c r="V1099" s="174"/>
      <c r="W1099" s="174"/>
      <c r="X1099" s="174"/>
      <c r="Y1099" s="174"/>
      <c r="Z1099" s="174"/>
      <c r="AA1099" s="174"/>
      <c r="AB1099" s="174"/>
      <c r="AC1099" s="174"/>
      <c r="AD1099" s="174"/>
      <c r="AE1099" s="174"/>
      <c r="AF1099" s="174"/>
      <c r="AG1099" s="174"/>
      <c r="AH1099" s="174"/>
      <c r="AI1099" s="174"/>
      <c r="AJ1099" s="174"/>
      <c r="AK1099" s="174"/>
      <c r="AL1099" s="174"/>
      <c r="AM1099" s="174"/>
      <c r="AN1099" s="174"/>
      <c r="AO1099" s="174"/>
      <c r="AP1099" s="174"/>
      <c r="AQ1099" s="174"/>
      <c r="AR1099" s="174"/>
      <c r="AS1099" s="174"/>
      <c r="AT1099" s="174"/>
      <c r="AU1099" s="174"/>
      <c r="AV1099" s="174"/>
      <c r="AW1099" s="174"/>
      <c r="AX1099" s="174"/>
      <c r="AY1099" s="174"/>
      <c r="AZ1099" s="174"/>
      <c r="BA1099" s="174"/>
      <c r="BB1099" s="174"/>
      <c r="BC1099" s="174"/>
      <c r="BD1099" s="174"/>
      <c r="BE1099" s="174"/>
      <c r="BF1099" s="174"/>
      <c r="BG1099" s="174"/>
      <c r="BH1099" s="174"/>
      <c r="BI1099" s="174"/>
      <c r="BJ1099" s="174"/>
      <c r="BK1099" s="174"/>
      <c r="BL1099" s="174"/>
      <c r="BM1099" s="174"/>
      <c r="BN1099" s="174"/>
      <c r="BO1099" s="174"/>
      <c r="BP1099" s="174"/>
      <c r="BQ1099" s="174"/>
      <c r="BR1099" s="174"/>
      <c r="BS1099" s="174"/>
      <c r="BT1099" s="174"/>
      <c r="BU1099" s="174"/>
      <c r="BV1099" s="174"/>
      <c r="BW1099" s="174"/>
      <c r="BX1099" s="174"/>
      <c r="BY1099" s="174"/>
      <c r="BZ1099" s="174"/>
      <c r="CA1099" s="174"/>
      <c r="CB1099" s="174"/>
      <c r="CC1099" s="174"/>
      <c r="CD1099" s="174"/>
      <c r="CE1099" s="174"/>
      <c r="CF1099" s="174"/>
      <c r="CG1099" s="174"/>
    </row>
    <row r="1100" spans="1:85" s="26" customFormat="1" ht="27" customHeight="1">
      <c r="A1100" s="77"/>
      <c r="B1100" s="28"/>
      <c r="C1100" s="66" t="s">
        <v>242</v>
      </c>
      <c r="L1100" s="174"/>
      <c r="M1100" s="174"/>
      <c r="N1100" s="174"/>
      <c r="O1100" s="174"/>
      <c r="P1100" s="174"/>
      <c r="Q1100" s="174"/>
      <c r="R1100" s="174"/>
      <c r="S1100" s="174"/>
      <c r="T1100" s="174"/>
      <c r="U1100" s="174"/>
      <c r="V1100" s="174"/>
      <c r="W1100" s="174"/>
      <c r="X1100" s="174"/>
      <c r="Y1100" s="174"/>
      <c r="Z1100" s="174"/>
      <c r="AA1100" s="174"/>
      <c r="AB1100" s="174"/>
      <c r="AC1100" s="174"/>
      <c r="AD1100" s="174"/>
      <c r="AE1100" s="174"/>
      <c r="AF1100" s="174"/>
      <c r="AG1100" s="174"/>
      <c r="AH1100" s="174"/>
      <c r="AI1100" s="174"/>
      <c r="AJ1100" s="174"/>
      <c r="AK1100" s="174"/>
      <c r="AL1100" s="174"/>
      <c r="AM1100" s="174"/>
      <c r="AN1100" s="174"/>
      <c r="AO1100" s="174"/>
      <c r="AP1100" s="174"/>
      <c r="AQ1100" s="174"/>
      <c r="AR1100" s="174"/>
      <c r="AS1100" s="174"/>
      <c r="AT1100" s="174"/>
      <c r="AU1100" s="174"/>
      <c r="AV1100" s="174"/>
      <c r="AW1100" s="174"/>
      <c r="AX1100" s="174"/>
      <c r="AY1100" s="174"/>
      <c r="AZ1100" s="174"/>
      <c r="BA1100" s="174"/>
      <c r="BB1100" s="174"/>
      <c r="BC1100" s="174"/>
      <c r="BD1100" s="174"/>
      <c r="BE1100" s="174"/>
      <c r="BF1100" s="174"/>
      <c r="BG1100" s="174"/>
      <c r="BH1100" s="174"/>
      <c r="BI1100" s="174"/>
      <c r="BJ1100" s="174"/>
      <c r="BK1100" s="174"/>
      <c r="BL1100" s="174"/>
      <c r="BM1100" s="174"/>
      <c r="BN1100" s="174"/>
      <c r="BO1100" s="174"/>
      <c r="BP1100" s="174"/>
      <c r="BQ1100" s="174"/>
      <c r="BR1100" s="174"/>
      <c r="BS1100" s="174"/>
      <c r="BT1100" s="174"/>
      <c r="BU1100" s="174"/>
      <c r="BV1100" s="174"/>
      <c r="BW1100" s="174"/>
      <c r="BX1100" s="174"/>
      <c r="BY1100" s="174"/>
      <c r="BZ1100" s="174"/>
      <c r="CA1100" s="174"/>
      <c r="CB1100" s="174"/>
      <c r="CC1100" s="174"/>
      <c r="CD1100" s="174"/>
      <c r="CE1100" s="174"/>
      <c r="CF1100" s="174"/>
      <c r="CG1100" s="174"/>
    </row>
    <row r="1101" spans="1:85" s="26" customFormat="1" ht="25.5">
      <c r="A1101" s="30">
        <f>+A1094+1</f>
        <v>161</v>
      </c>
      <c r="B1101" s="27" t="s">
        <v>241</v>
      </c>
      <c r="C1101" s="74"/>
      <c r="L1101" s="174"/>
      <c r="M1101" s="174"/>
      <c r="N1101" s="174"/>
      <c r="O1101" s="174"/>
      <c r="P1101" s="174"/>
      <c r="Q1101" s="174"/>
      <c r="R1101" s="174"/>
      <c r="S1101" s="174"/>
      <c r="T1101" s="174"/>
      <c r="U1101" s="174"/>
      <c r="V1101" s="174"/>
      <c r="W1101" s="174"/>
      <c r="X1101" s="174"/>
      <c r="Y1101" s="174"/>
      <c r="Z1101" s="174"/>
      <c r="AA1101" s="174"/>
      <c r="AB1101" s="174"/>
      <c r="AC1101" s="174"/>
      <c r="AD1101" s="174"/>
      <c r="AE1101" s="174"/>
      <c r="AF1101" s="174"/>
      <c r="AG1101" s="174"/>
      <c r="AH1101" s="174"/>
      <c r="AI1101" s="174"/>
      <c r="AJ1101" s="174"/>
      <c r="AK1101" s="174"/>
      <c r="AL1101" s="174"/>
      <c r="AM1101" s="174"/>
      <c r="AN1101" s="174"/>
      <c r="AO1101" s="174"/>
      <c r="AP1101" s="174"/>
      <c r="AQ1101" s="174"/>
      <c r="AR1101" s="174"/>
      <c r="AS1101" s="174"/>
      <c r="AT1101" s="174"/>
      <c r="AU1101" s="174"/>
      <c r="AV1101" s="174"/>
      <c r="AW1101" s="174"/>
      <c r="AX1101" s="174"/>
      <c r="AY1101" s="174"/>
      <c r="AZ1101" s="174"/>
      <c r="BA1101" s="174"/>
      <c r="BB1101" s="174"/>
      <c r="BC1101" s="174"/>
      <c r="BD1101" s="174"/>
      <c r="BE1101" s="174"/>
      <c r="BF1101" s="174"/>
      <c r="BG1101" s="174"/>
      <c r="BH1101" s="174"/>
      <c r="BI1101" s="174"/>
      <c r="BJ1101" s="174"/>
      <c r="BK1101" s="174"/>
      <c r="BL1101" s="174"/>
      <c r="BM1101" s="174"/>
      <c r="BN1101" s="174"/>
      <c r="BO1101" s="174"/>
      <c r="BP1101" s="174"/>
      <c r="BQ1101" s="174"/>
      <c r="BR1101" s="174"/>
      <c r="BS1101" s="174"/>
      <c r="BT1101" s="174"/>
      <c r="BU1101" s="174"/>
      <c r="BV1101" s="174"/>
      <c r="BW1101" s="174"/>
      <c r="BX1101" s="174"/>
      <c r="BY1101" s="174"/>
      <c r="BZ1101" s="174"/>
      <c r="CA1101" s="174"/>
      <c r="CB1101" s="174"/>
      <c r="CC1101" s="174"/>
      <c r="CD1101" s="174"/>
      <c r="CE1101" s="174"/>
      <c r="CF1101" s="174"/>
      <c r="CG1101" s="174"/>
    </row>
    <row r="1102" spans="1:85" s="26" customFormat="1" ht="12.75">
      <c r="A1102" s="241">
        <v>88</v>
      </c>
      <c r="B1102" s="13" t="s">
        <v>417</v>
      </c>
      <c r="L1102" s="174"/>
      <c r="M1102" s="174"/>
      <c r="N1102" s="174"/>
      <c r="O1102" s="174"/>
      <c r="P1102" s="174"/>
      <c r="Q1102" s="174"/>
      <c r="R1102" s="174"/>
      <c r="S1102" s="174"/>
      <c r="T1102" s="174"/>
      <c r="U1102" s="174"/>
      <c r="V1102" s="174"/>
      <c r="W1102" s="174"/>
      <c r="X1102" s="174"/>
      <c r="Y1102" s="174"/>
      <c r="Z1102" s="174"/>
      <c r="AA1102" s="174"/>
      <c r="AB1102" s="174"/>
      <c r="AC1102" s="174"/>
      <c r="AD1102" s="174"/>
      <c r="AE1102" s="174"/>
      <c r="AF1102" s="174"/>
      <c r="AG1102" s="174"/>
      <c r="AH1102" s="174"/>
      <c r="AI1102" s="174"/>
      <c r="AJ1102" s="174"/>
      <c r="AK1102" s="174"/>
      <c r="AL1102" s="174"/>
      <c r="AM1102" s="174"/>
      <c r="AN1102" s="174"/>
      <c r="AO1102" s="174"/>
      <c r="AP1102" s="174"/>
      <c r="AQ1102" s="174"/>
      <c r="AR1102" s="174"/>
      <c r="AS1102" s="174"/>
      <c r="AT1102" s="174"/>
      <c r="AU1102" s="174"/>
      <c r="AV1102" s="174"/>
      <c r="AW1102" s="174"/>
      <c r="AX1102" s="174"/>
      <c r="AY1102" s="174"/>
      <c r="AZ1102" s="174"/>
      <c r="BA1102" s="174"/>
      <c r="BB1102" s="174"/>
      <c r="BC1102" s="174"/>
      <c r="BD1102" s="174"/>
      <c r="BE1102" s="174"/>
      <c r="BF1102" s="174"/>
      <c r="BG1102" s="174"/>
      <c r="BH1102" s="174"/>
      <c r="BI1102" s="174"/>
      <c r="BJ1102" s="174"/>
      <c r="BK1102" s="174"/>
      <c r="BL1102" s="174"/>
      <c r="BM1102" s="174"/>
      <c r="BN1102" s="174"/>
      <c r="BO1102" s="174"/>
      <c r="BP1102" s="174"/>
      <c r="BQ1102" s="174"/>
      <c r="BR1102" s="174"/>
      <c r="BS1102" s="174"/>
      <c r="BT1102" s="174"/>
      <c r="BU1102" s="174"/>
      <c r="BV1102" s="174"/>
      <c r="BW1102" s="174"/>
      <c r="BX1102" s="174"/>
      <c r="BY1102" s="174"/>
      <c r="BZ1102" s="174"/>
      <c r="CA1102" s="174"/>
      <c r="CB1102" s="174"/>
      <c r="CC1102" s="174"/>
      <c r="CD1102" s="174"/>
      <c r="CE1102" s="174"/>
      <c r="CF1102" s="174"/>
      <c r="CG1102" s="174"/>
    </row>
    <row r="1103" spans="1:85" s="26" customFormat="1" ht="12.75">
      <c r="A1103" s="241">
        <v>98</v>
      </c>
      <c r="B1103" s="13" t="s">
        <v>415</v>
      </c>
      <c r="L1103" s="174"/>
      <c r="M1103" s="174"/>
      <c r="N1103" s="174"/>
      <c r="O1103" s="174"/>
      <c r="P1103" s="174"/>
      <c r="Q1103" s="174"/>
      <c r="R1103" s="174"/>
      <c r="S1103" s="174"/>
      <c r="T1103" s="174"/>
      <c r="U1103" s="174"/>
      <c r="V1103" s="174"/>
      <c r="W1103" s="174"/>
      <c r="X1103" s="174"/>
      <c r="Y1103" s="174"/>
      <c r="Z1103" s="174"/>
      <c r="AA1103" s="174"/>
      <c r="AB1103" s="174"/>
      <c r="AC1103" s="174"/>
      <c r="AD1103" s="174"/>
      <c r="AE1103" s="174"/>
      <c r="AF1103" s="174"/>
      <c r="AG1103" s="174"/>
      <c r="AH1103" s="174"/>
      <c r="AI1103" s="174"/>
      <c r="AJ1103" s="174"/>
      <c r="AK1103" s="174"/>
      <c r="AL1103" s="174"/>
      <c r="AM1103" s="174"/>
      <c r="AN1103" s="174"/>
      <c r="AO1103" s="174"/>
      <c r="AP1103" s="174"/>
      <c r="AQ1103" s="174"/>
      <c r="AR1103" s="174"/>
      <c r="AS1103" s="174"/>
      <c r="AT1103" s="174"/>
      <c r="AU1103" s="174"/>
      <c r="AV1103" s="174"/>
      <c r="AW1103" s="174"/>
      <c r="AX1103" s="174"/>
      <c r="AY1103" s="174"/>
      <c r="AZ1103" s="174"/>
      <c r="BA1103" s="174"/>
      <c r="BB1103" s="174"/>
      <c r="BC1103" s="174"/>
      <c r="BD1103" s="174"/>
      <c r="BE1103" s="174"/>
      <c r="BF1103" s="174"/>
      <c r="BG1103" s="174"/>
      <c r="BH1103" s="174"/>
      <c r="BI1103" s="174"/>
      <c r="BJ1103" s="174"/>
      <c r="BK1103" s="174"/>
      <c r="BL1103" s="174"/>
      <c r="BM1103" s="174"/>
      <c r="BN1103" s="174"/>
      <c r="BO1103" s="174"/>
      <c r="BP1103" s="174"/>
      <c r="BQ1103" s="174"/>
      <c r="BR1103" s="174"/>
      <c r="BS1103" s="174"/>
      <c r="BT1103" s="174"/>
      <c r="BU1103" s="174"/>
      <c r="BV1103" s="174"/>
      <c r="BW1103" s="174"/>
      <c r="BX1103" s="174"/>
      <c r="BY1103" s="174"/>
      <c r="BZ1103" s="174"/>
      <c r="CA1103" s="174"/>
      <c r="CB1103" s="174"/>
      <c r="CC1103" s="174"/>
      <c r="CD1103" s="174"/>
      <c r="CE1103" s="174"/>
      <c r="CF1103" s="174"/>
      <c r="CG1103" s="174"/>
    </row>
    <row r="1104" spans="1:85" s="26" customFormat="1" ht="12.75">
      <c r="A1104" s="241">
        <v>99</v>
      </c>
      <c r="B1104" s="13" t="s">
        <v>416</v>
      </c>
      <c r="L1104" s="174"/>
      <c r="M1104" s="174"/>
      <c r="N1104" s="174"/>
      <c r="O1104" s="174"/>
      <c r="P1104" s="174"/>
      <c r="Q1104" s="174"/>
      <c r="R1104" s="174"/>
      <c r="S1104" s="174"/>
      <c r="T1104" s="174"/>
      <c r="U1104" s="174"/>
      <c r="V1104" s="174"/>
      <c r="W1104" s="174"/>
      <c r="X1104" s="174"/>
      <c r="Y1104" s="174"/>
      <c r="Z1104" s="174"/>
      <c r="AA1104" s="174"/>
      <c r="AB1104" s="174"/>
      <c r="AC1104" s="174"/>
      <c r="AD1104" s="174"/>
      <c r="AE1104" s="174"/>
      <c r="AF1104" s="174"/>
      <c r="AG1104" s="174"/>
      <c r="AH1104" s="174"/>
      <c r="AI1104" s="174"/>
      <c r="AJ1104" s="174"/>
      <c r="AK1104" s="174"/>
      <c r="AL1104" s="174"/>
      <c r="AM1104" s="174"/>
      <c r="AN1104" s="174"/>
      <c r="AO1104" s="174"/>
      <c r="AP1104" s="174"/>
      <c r="AQ1104" s="174"/>
      <c r="AR1104" s="174"/>
      <c r="AS1104" s="174"/>
      <c r="AT1104" s="174"/>
      <c r="AU1104" s="174"/>
      <c r="AV1104" s="174"/>
      <c r="AW1104" s="174"/>
      <c r="AX1104" s="174"/>
      <c r="AY1104" s="174"/>
      <c r="AZ1104" s="174"/>
      <c r="BA1104" s="174"/>
      <c r="BB1104" s="174"/>
      <c r="BC1104" s="174"/>
      <c r="BD1104" s="174"/>
      <c r="BE1104" s="174"/>
      <c r="BF1104" s="174"/>
      <c r="BG1104" s="174"/>
      <c r="BH1104" s="174"/>
      <c r="BI1104" s="174"/>
      <c r="BJ1104" s="174"/>
      <c r="BK1104" s="174"/>
      <c r="BL1104" s="174"/>
      <c r="BM1104" s="174"/>
      <c r="BN1104" s="174"/>
      <c r="BO1104" s="174"/>
      <c r="BP1104" s="174"/>
      <c r="BQ1104" s="174"/>
      <c r="BR1104" s="174"/>
      <c r="BS1104" s="174"/>
      <c r="BT1104" s="174"/>
      <c r="BU1104" s="174"/>
      <c r="BV1104" s="174"/>
      <c r="BW1104" s="174"/>
      <c r="BX1104" s="174"/>
      <c r="BY1104" s="174"/>
      <c r="BZ1104" s="174"/>
      <c r="CA1104" s="174"/>
      <c r="CB1104" s="174"/>
      <c r="CC1104" s="174"/>
      <c r="CD1104" s="174"/>
      <c r="CE1104" s="174"/>
      <c r="CF1104" s="174"/>
      <c r="CG1104" s="174"/>
    </row>
    <row r="1105" spans="1:85" s="26" customFormat="1" ht="12.75">
      <c r="A1105" s="241"/>
      <c r="B1105" s="101" t="s">
        <v>447</v>
      </c>
      <c r="L1105" s="174"/>
      <c r="M1105" s="174"/>
      <c r="N1105" s="174"/>
      <c r="O1105" s="174"/>
      <c r="P1105" s="174"/>
      <c r="Q1105" s="174"/>
      <c r="R1105" s="174"/>
      <c r="S1105" s="174"/>
      <c r="T1105" s="174"/>
      <c r="U1105" s="174"/>
      <c r="V1105" s="174"/>
      <c r="W1105" s="174"/>
      <c r="X1105" s="174"/>
      <c r="Y1105" s="174"/>
      <c r="Z1105" s="174"/>
      <c r="AA1105" s="174"/>
      <c r="AB1105" s="174"/>
      <c r="AC1105" s="174"/>
      <c r="AD1105" s="174"/>
      <c r="AE1105" s="174"/>
      <c r="AF1105" s="174"/>
      <c r="AG1105" s="174"/>
      <c r="AH1105" s="174"/>
      <c r="AI1105" s="174"/>
      <c r="AJ1105" s="174"/>
      <c r="AK1105" s="174"/>
      <c r="AL1105" s="174"/>
      <c r="AM1105" s="174"/>
      <c r="AN1105" s="174"/>
      <c r="AO1105" s="174"/>
      <c r="AP1105" s="174"/>
      <c r="AQ1105" s="174"/>
      <c r="AR1105" s="174"/>
      <c r="AS1105" s="174"/>
      <c r="AT1105" s="174"/>
      <c r="AU1105" s="174"/>
      <c r="AV1105" s="174"/>
      <c r="AW1105" s="174"/>
      <c r="AX1105" s="174"/>
      <c r="AY1105" s="174"/>
      <c r="AZ1105" s="174"/>
      <c r="BA1105" s="174"/>
      <c r="BB1105" s="174"/>
      <c r="BC1105" s="174"/>
      <c r="BD1105" s="174"/>
      <c r="BE1105" s="174"/>
      <c r="BF1105" s="174"/>
      <c r="BG1105" s="174"/>
      <c r="BH1105" s="174"/>
      <c r="BI1105" s="174"/>
      <c r="BJ1105" s="174"/>
      <c r="BK1105" s="174"/>
      <c r="BL1105" s="174"/>
      <c r="BM1105" s="174"/>
      <c r="BN1105" s="174"/>
      <c r="BO1105" s="174"/>
      <c r="BP1105" s="174"/>
      <c r="BQ1105" s="174"/>
      <c r="BR1105" s="174"/>
      <c r="BS1105" s="174"/>
      <c r="BT1105" s="174"/>
      <c r="BU1105" s="174"/>
      <c r="BV1105" s="174"/>
      <c r="BW1105" s="174"/>
      <c r="BX1105" s="174"/>
      <c r="BY1105" s="174"/>
      <c r="BZ1105" s="174"/>
      <c r="CA1105" s="174"/>
      <c r="CB1105" s="174"/>
      <c r="CC1105" s="174"/>
      <c r="CD1105" s="174"/>
      <c r="CE1105" s="174"/>
      <c r="CF1105" s="174"/>
      <c r="CG1105" s="174"/>
    </row>
    <row r="1106" spans="1:85" s="26" customFormat="1" ht="12.75">
      <c r="A1106" s="77"/>
      <c r="B1106" s="28"/>
      <c r="L1106" s="174"/>
      <c r="M1106" s="174"/>
      <c r="N1106" s="174"/>
      <c r="O1106" s="174"/>
      <c r="P1106" s="174"/>
      <c r="Q1106" s="174"/>
      <c r="R1106" s="174"/>
      <c r="S1106" s="174"/>
      <c r="T1106" s="174"/>
      <c r="U1106" s="174"/>
      <c r="V1106" s="174"/>
      <c r="W1106" s="174"/>
      <c r="X1106" s="174"/>
      <c r="Y1106" s="174"/>
      <c r="Z1106" s="174"/>
      <c r="AA1106" s="174"/>
      <c r="AB1106" s="174"/>
      <c r="AC1106" s="174"/>
      <c r="AD1106" s="174"/>
      <c r="AE1106" s="174"/>
      <c r="AF1106" s="174"/>
      <c r="AG1106" s="174"/>
      <c r="AH1106" s="174"/>
      <c r="AI1106" s="174"/>
      <c r="AJ1106" s="174"/>
      <c r="AK1106" s="174"/>
      <c r="AL1106" s="174"/>
      <c r="AM1106" s="174"/>
      <c r="AN1106" s="174"/>
      <c r="AO1106" s="174"/>
      <c r="AP1106" s="174"/>
      <c r="AQ1106" s="174"/>
      <c r="AR1106" s="174"/>
      <c r="AS1106" s="174"/>
      <c r="AT1106" s="174"/>
      <c r="AU1106" s="174"/>
      <c r="AV1106" s="174"/>
      <c r="AW1106" s="174"/>
      <c r="AX1106" s="174"/>
      <c r="AY1106" s="174"/>
      <c r="AZ1106" s="174"/>
      <c r="BA1106" s="174"/>
      <c r="BB1106" s="174"/>
      <c r="BC1106" s="174"/>
      <c r="BD1106" s="174"/>
      <c r="BE1106" s="174"/>
      <c r="BF1106" s="174"/>
      <c r="BG1106" s="174"/>
      <c r="BH1106" s="174"/>
      <c r="BI1106" s="174"/>
      <c r="BJ1106" s="174"/>
      <c r="BK1106" s="174"/>
      <c r="BL1106" s="174"/>
      <c r="BM1106" s="174"/>
      <c r="BN1106" s="174"/>
      <c r="BO1106" s="174"/>
      <c r="BP1106" s="174"/>
      <c r="BQ1106" s="174"/>
      <c r="BR1106" s="174"/>
      <c r="BS1106" s="174"/>
      <c r="BT1106" s="174"/>
      <c r="BU1106" s="174"/>
      <c r="BV1106" s="174"/>
      <c r="BW1106" s="174"/>
      <c r="BX1106" s="174"/>
      <c r="BY1106" s="174"/>
      <c r="BZ1106" s="174"/>
      <c r="CA1106" s="174"/>
      <c r="CB1106" s="174"/>
      <c r="CC1106" s="174"/>
      <c r="CD1106" s="174"/>
      <c r="CE1106" s="174"/>
      <c r="CF1106" s="174"/>
      <c r="CG1106" s="174"/>
    </row>
    <row r="1107" spans="1:85" s="26" customFormat="1" ht="12.75">
      <c r="A1107" s="77"/>
      <c r="B1107" s="28"/>
      <c r="C1107" s="233" t="s">
        <v>59</v>
      </c>
      <c r="L1107" s="174"/>
      <c r="M1107" s="174"/>
      <c r="N1107" s="174"/>
      <c r="O1107" s="174"/>
      <c r="P1107" s="174"/>
      <c r="Q1107" s="174"/>
      <c r="R1107" s="174"/>
      <c r="S1107" s="174"/>
      <c r="T1107" s="174"/>
      <c r="U1107" s="174"/>
      <c r="V1107" s="174"/>
      <c r="W1107" s="174"/>
      <c r="X1107" s="174"/>
      <c r="Y1107" s="174"/>
      <c r="Z1107" s="174"/>
      <c r="AA1107" s="174"/>
      <c r="AB1107" s="174"/>
      <c r="AC1107" s="174"/>
      <c r="AD1107" s="174"/>
      <c r="AE1107" s="174"/>
      <c r="AF1107" s="174"/>
      <c r="AG1107" s="174"/>
      <c r="AH1107" s="174"/>
      <c r="AI1107" s="174"/>
      <c r="AJ1107" s="174"/>
      <c r="AK1107" s="174"/>
      <c r="AL1107" s="174"/>
      <c r="AM1107" s="174"/>
      <c r="AN1107" s="174"/>
      <c r="AO1107" s="174"/>
      <c r="AP1107" s="174"/>
      <c r="AQ1107" s="174"/>
      <c r="AR1107" s="174"/>
      <c r="AS1107" s="174"/>
      <c r="AT1107" s="174"/>
      <c r="AU1107" s="174"/>
      <c r="AV1107" s="174"/>
      <c r="AW1107" s="174"/>
      <c r="AX1107" s="174"/>
      <c r="AY1107" s="174"/>
      <c r="AZ1107" s="174"/>
      <c r="BA1107" s="174"/>
      <c r="BB1107" s="174"/>
      <c r="BC1107" s="174"/>
      <c r="BD1107" s="174"/>
      <c r="BE1107" s="174"/>
      <c r="BF1107" s="174"/>
      <c r="BG1107" s="174"/>
      <c r="BH1107" s="174"/>
      <c r="BI1107" s="174"/>
      <c r="BJ1107" s="174"/>
      <c r="BK1107" s="174"/>
      <c r="BL1107" s="174"/>
      <c r="BM1107" s="174"/>
      <c r="BN1107" s="174"/>
      <c r="BO1107" s="174"/>
      <c r="BP1107" s="174"/>
      <c r="BQ1107" s="174"/>
      <c r="BR1107" s="174"/>
      <c r="BS1107" s="174"/>
      <c r="BT1107" s="174"/>
      <c r="BU1107" s="174"/>
      <c r="BV1107" s="174"/>
      <c r="BW1107" s="174"/>
      <c r="BX1107" s="174"/>
      <c r="BY1107" s="174"/>
      <c r="BZ1107" s="174"/>
      <c r="CA1107" s="174"/>
      <c r="CB1107" s="174"/>
      <c r="CC1107" s="174"/>
      <c r="CD1107" s="174"/>
      <c r="CE1107" s="174"/>
      <c r="CF1107" s="174"/>
      <c r="CG1107" s="174"/>
    </row>
    <row r="1108" spans="1:85" s="26" customFormat="1" ht="24.75" customHeight="1">
      <c r="A1108" s="30">
        <f>+A1101+1</f>
        <v>162</v>
      </c>
      <c r="B1108" s="27" t="s">
        <v>243</v>
      </c>
      <c r="C1108" s="74"/>
      <c r="L1108" s="174"/>
      <c r="M1108" s="174"/>
      <c r="N1108" s="174"/>
      <c r="O1108" s="174"/>
      <c r="P1108" s="174"/>
      <c r="Q1108" s="174"/>
      <c r="R1108" s="174"/>
      <c r="S1108" s="174"/>
      <c r="T1108" s="174"/>
      <c r="U1108" s="174"/>
      <c r="V1108" s="174"/>
      <c r="W1108" s="174"/>
      <c r="X1108" s="174"/>
      <c r="Y1108" s="174"/>
      <c r="Z1108" s="174"/>
      <c r="AA1108" s="174"/>
      <c r="AB1108" s="174"/>
      <c r="AC1108" s="174"/>
      <c r="AD1108" s="174"/>
      <c r="AE1108" s="174"/>
      <c r="AF1108" s="174"/>
      <c r="AG1108" s="174"/>
      <c r="AH1108" s="174"/>
      <c r="AI1108" s="174"/>
      <c r="AJ1108" s="174"/>
      <c r="AK1108" s="174"/>
      <c r="AL1108" s="174"/>
      <c r="AM1108" s="174"/>
      <c r="AN1108" s="174"/>
      <c r="AO1108" s="174"/>
      <c r="AP1108" s="174"/>
      <c r="AQ1108" s="174"/>
      <c r="AR1108" s="174"/>
      <c r="AS1108" s="174"/>
      <c r="AT1108" s="174"/>
      <c r="AU1108" s="174"/>
      <c r="AV1108" s="174"/>
      <c r="AW1108" s="174"/>
      <c r="AX1108" s="174"/>
      <c r="AY1108" s="174"/>
      <c r="AZ1108" s="174"/>
      <c r="BA1108" s="174"/>
      <c r="BB1108" s="174"/>
      <c r="BC1108" s="174"/>
      <c r="BD1108" s="174"/>
      <c r="BE1108" s="174"/>
      <c r="BF1108" s="174"/>
      <c r="BG1108" s="174"/>
      <c r="BH1108" s="174"/>
      <c r="BI1108" s="174"/>
      <c r="BJ1108" s="174"/>
      <c r="BK1108" s="174"/>
      <c r="BL1108" s="174"/>
      <c r="BM1108" s="174"/>
      <c r="BN1108" s="174"/>
      <c r="BO1108" s="174"/>
      <c r="BP1108" s="174"/>
      <c r="BQ1108" s="174"/>
      <c r="BR1108" s="174"/>
      <c r="BS1108" s="174"/>
      <c r="BT1108" s="174"/>
      <c r="BU1108" s="174"/>
      <c r="BV1108" s="174"/>
      <c r="BW1108" s="174"/>
      <c r="BX1108" s="174"/>
      <c r="BY1108" s="174"/>
      <c r="BZ1108" s="174"/>
      <c r="CA1108" s="174"/>
      <c r="CB1108" s="174"/>
      <c r="CC1108" s="174"/>
      <c r="CD1108" s="174"/>
      <c r="CE1108" s="174"/>
      <c r="CF1108" s="174"/>
      <c r="CG1108" s="174"/>
    </row>
    <row r="1109" spans="1:85" s="26" customFormat="1" ht="12.75">
      <c r="A1109" s="241">
        <v>88</v>
      </c>
      <c r="B1109" s="13" t="s">
        <v>417</v>
      </c>
      <c r="L1109" s="174"/>
      <c r="M1109" s="174"/>
      <c r="N1109" s="174"/>
      <c r="O1109" s="174"/>
      <c r="P1109" s="174"/>
      <c r="Q1109" s="174"/>
      <c r="R1109" s="174"/>
      <c r="S1109" s="174"/>
      <c r="T1109" s="174"/>
      <c r="U1109" s="174"/>
      <c r="V1109" s="174"/>
      <c r="W1109" s="174"/>
      <c r="X1109" s="174"/>
      <c r="Y1109" s="174"/>
      <c r="Z1109" s="174"/>
      <c r="AA1109" s="174"/>
      <c r="AB1109" s="174"/>
      <c r="AC1109" s="174"/>
      <c r="AD1109" s="174"/>
      <c r="AE1109" s="174"/>
      <c r="AF1109" s="174"/>
      <c r="AG1109" s="174"/>
      <c r="AH1109" s="174"/>
      <c r="AI1109" s="174"/>
      <c r="AJ1109" s="174"/>
      <c r="AK1109" s="174"/>
      <c r="AL1109" s="174"/>
      <c r="AM1109" s="174"/>
      <c r="AN1109" s="174"/>
      <c r="AO1109" s="174"/>
      <c r="AP1109" s="174"/>
      <c r="AQ1109" s="174"/>
      <c r="AR1109" s="174"/>
      <c r="AS1109" s="174"/>
      <c r="AT1109" s="174"/>
      <c r="AU1109" s="174"/>
      <c r="AV1109" s="174"/>
      <c r="AW1109" s="174"/>
      <c r="AX1109" s="174"/>
      <c r="AY1109" s="174"/>
      <c r="AZ1109" s="174"/>
      <c r="BA1109" s="174"/>
      <c r="BB1109" s="174"/>
      <c r="BC1109" s="174"/>
      <c r="BD1109" s="174"/>
      <c r="BE1109" s="174"/>
      <c r="BF1109" s="174"/>
      <c r="BG1109" s="174"/>
      <c r="BH1109" s="174"/>
      <c r="BI1109" s="174"/>
      <c r="BJ1109" s="174"/>
      <c r="BK1109" s="174"/>
      <c r="BL1109" s="174"/>
      <c r="BM1109" s="174"/>
      <c r="BN1109" s="174"/>
      <c r="BO1109" s="174"/>
      <c r="BP1109" s="174"/>
      <c r="BQ1109" s="174"/>
      <c r="BR1109" s="174"/>
      <c r="BS1109" s="174"/>
      <c r="BT1109" s="174"/>
      <c r="BU1109" s="174"/>
      <c r="BV1109" s="174"/>
      <c r="BW1109" s="174"/>
      <c r="BX1109" s="174"/>
      <c r="BY1109" s="174"/>
      <c r="BZ1109" s="174"/>
      <c r="CA1109" s="174"/>
      <c r="CB1109" s="174"/>
      <c r="CC1109" s="174"/>
      <c r="CD1109" s="174"/>
      <c r="CE1109" s="174"/>
      <c r="CF1109" s="174"/>
      <c r="CG1109" s="174"/>
    </row>
    <row r="1110" spans="1:85" s="26" customFormat="1" ht="12.75">
      <c r="A1110" s="241">
        <v>98</v>
      </c>
      <c r="B1110" s="13" t="s">
        <v>415</v>
      </c>
      <c r="L1110" s="174"/>
      <c r="M1110" s="174"/>
      <c r="N1110" s="174"/>
      <c r="O1110" s="174"/>
      <c r="P1110" s="174"/>
      <c r="Q1110" s="174"/>
      <c r="R1110" s="174"/>
      <c r="S1110" s="174"/>
      <c r="T1110" s="174"/>
      <c r="U1110" s="174"/>
      <c r="V1110" s="174"/>
      <c r="W1110" s="174"/>
      <c r="X1110" s="174"/>
      <c r="Y1110" s="174"/>
      <c r="Z1110" s="174"/>
      <c r="AA1110" s="174"/>
      <c r="AB1110" s="174"/>
      <c r="AC1110" s="174"/>
      <c r="AD1110" s="174"/>
      <c r="AE1110" s="174"/>
      <c r="AF1110" s="174"/>
      <c r="AG1110" s="174"/>
      <c r="AH1110" s="174"/>
      <c r="AI1110" s="174"/>
      <c r="AJ1110" s="174"/>
      <c r="AK1110" s="174"/>
      <c r="AL1110" s="174"/>
      <c r="AM1110" s="174"/>
      <c r="AN1110" s="174"/>
      <c r="AO1110" s="174"/>
      <c r="AP1110" s="174"/>
      <c r="AQ1110" s="174"/>
      <c r="AR1110" s="174"/>
      <c r="AS1110" s="174"/>
      <c r="AT1110" s="174"/>
      <c r="AU1110" s="174"/>
      <c r="AV1110" s="174"/>
      <c r="AW1110" s="174"/>
      <c r="AX1110" s="174"/>
      <c r="AY1110" s="174"/>
      <c r="AZ1110" s="174"/>
      <c r="BA1110" s="174"/>
      <c r="BB1110" s="174"/>
      <c r="BC1110" s="174"/>
      <c r="BD1110" s="174"/>
      <c r="BE1110" s="174"/>
      <c r="BF1110" s="174"/>
      <c r="BG1110" s="174"/>
      <c r="BH1110" s="174"/>
      <c r="BI1110" s="174"/>
      <c r="BJ1110" s="174"/>
      <c r="BK1110" s="174"/>
      <c r="BL1110" s="174"/>
      <c r="BM1110" s="174"/>
      <c r="BN1110" s="174"/>
      <c r="BO1110" s="174"/>
      <c r="BP1110" s="174"/>
      <c r="BQ1110" s="174"/>
      <c r="BR1110" s="174"/>
      <c r="BS1110" s="174"/>
      <c r="BT1110" s="174"/>
      <c r="BU1110" s="174"/>
      <c r="BV1110" s="174"/>
      <c r="BW1110" s="174"/>
      <c r="BX1110" s="174"/>
      <c r="BY1110" s="174"/>
      <c r="BZ1110" s="174"/>
      <c r="CA1110" s="174"/>
      <c r="CB1110" s="174"/>
      <c r="CC1110" s="174"/>
      <c r="CD1110" s="174"/>
      <c r="CE1110" s="174"/>
      <c r="CF1110" s="174"/>
      <c r="CG1110" s="174"/>
    </row>
    <row r="1111" spans="1:85" s="26" customFormat="1" ht="12.75">
      <c r="A1111" s="241">
        <v>99</v>
      </c>
      <c r="B1111" s="13" t="s">
        <v>416</v>
      </c>
      <c r="L1111" s="174"/>
      <c r="M1111" s="174"/>
      <c r="N1111" s="174"/>
      <c r="O1111" s="174"/>
      <c r="P1111" s="174"/>
      <c r="Q1111" s="174"/>
      <c r="R1111" s="174"/>
      <c r="S1111" s="174"/>
      <c r="T1111" s="174"/>
      <c r="U1111" s="174"/>
      <c r="V1111" s="174"/>
      <c r="W1111" s="174"/>
      <c r="X1111" s="174"/>
      <c r="Y1111" s="174"/>
      <c r="Z1111" s="174"/>
      <c r="AA1111" s="174"/>
      <c r="AB1111" s="174"/>
      <c r="AC1111" s="174"/>
      <c r="AD1111" s="174"/>
      <c r="AE1111" s="174"/>
      <c r="AF1111" s="174"/>
      <c r="AG1111" s="174"/>
      <c r="AH1111" s="174"/>
      <c r="AI1111" s="174"/>
      <c r="AJ1111" s="174"/>
      <c r="AK1111" s="174"/>
      <c r="AL1111" s="174"/>
      <c r="AM1111" s="174"/>
      <c r="AN1111" s="174"/>
      <c r="AO1111" s="174"/>
      <c r="AP1111" s="174"/>
      <c r="AQ1111" s="174"/>
      <c r="AR1111" s="174"/>
      <c r="AS1111" s="174"/>
      <c r="AT1111" s="174"/>
      <c r="AU1111" s="174"/>
      <c r="AV1111" s="174"/>
      <c r="AW1111" s="174"/>
      <c r="AX1111" s="174"/>
      <c r="AY1111" s="174"/>
      <c r="AZ1111" s="174"/>
      <c r="BA1111" s="174"/>
      <c r="BB1111" s="174"/>
      <c r="BC1111" s="174"/>
      <c r="BD1111" s="174"/>
      <c r="BE1111" s="174"/>
      <c r="BF1111" s="174"/>
      <c r="BG1111" s="174"/>
      <c r="BH1111" s="174"/>
      <c r="BI1111" s="174"/>
      <c r="BJ1111" s="174"/>
      <c r="BK1111" s="174"/>
      <c r="BL1111" s="174"/>
      <c r="BM1111" s="174"/>
      <c r="BN1111" s="174"/>
      <c r="BO1111" s="174"/>
      <c r="BP1111" s="174"/>
      <c r="BQ1111" s="174"/>
      <c r="BR1111" s="174"/>
      <c r="BS1111" s="174"/>
      <c r="BT1111" s="174"/>
      <c r="BU1111" s="174"/>
      <c r="BV1111" s="174"/>
      <c r="BW1111" s="174"/>
      <c r="BX1111" s="174"/>
      <c r="BY1111" s="174"/>
      <c r="BZ1111" s="174"/>
      <c r="CA1111" s="174"/>
      <c r="CB1111" s="174"/>
      <c r="CC1111" s="174"/>
      <c r="CD1111" s="174"/>
      <c r="CE1111" s="174"/>
      <c r="CF1111" s="174"/>
      <c r="CG1111" s="174"/>
    </row>
    <row r="1112" spans="1:85" s="26" customFormat="1" ht="12.75">
      <c r="A1112" s="77"/>
      <c r="B1112" s="31" t="s">
        <v>244</v>
      </c>
      <c r="L1112" s="174"/>
      <c r="M1112" s="174"/>
      <c r="N1112" s="174"/>
      <c r="O1112" s="174"/>
      <c r="P1112" s="174"/>
      <c r="Q1112" s="174"/>
      <c r="R1112" s="174"/>
      <c r="S1112" s="174"/>
      <c r="T1112" s="174"/>
      <c r="U1112" s="174"/>
      <c r="V1112" s="174"/>
      <c r="W1112" s="174"/>
      <c r="X1112" s="174"/>
      <c r="Y1112" s="174"/>
      <c r="Z1112" s="174"/>
      <c r="AA1112" s="174"/>
      <c r="AB1112" s="174"/>
      <c r="AC1112" s="174"/>
      <c r="AD1112" s="174"/>
      <c r="AE1112" s="174"/>
      <c r="AF1112" s="174"/>
      <c r="AG1112" s="174"/>
      <c r="AH1112" s="174"/>
      <c r="AI1112" s="174"/>
      <c r="AJ1112" s="174"/>
      <c r="AK1112" s="174"/>
      <c r="AL1112" s="174"/>
      <c r="AM1112" s="174"/>
      <c r="AN1112" s="174"/>
      <c r="AO1112" s="174"/>
      <c r="AP1112" s="174"/>
      <c r="AQ1112" s="174"/>
      <c r="AR1112" s="174"/>
      <c r="AS1112" s="174"/>
      <c r="AT1112" s="174"/>
      <c r="AU1112" s="174"/>
      <c r="AV1112" s="174"/>
      <c r="AW1112" s="174"/>
      <c r="AX1112" s="174"/>
      <c r="AY1112" s="174"/>
      <c r="AZ1112" s="174"/>
      <c r="BA1112" s="174"/>
      <c r="BB1112" s="174"/>
      <c r="BC1112" s="174"/>
      <c r="BD1112" s="174"/>
      <c r="BE1112" s="174"/>
      <c r="BF1112" s="174"/>
      <c r="BG1112" s="174"/>
      <c r="BH1112" s="174"/>
      <c r="BI1112" s="174"/>
      <c r="BJ1112" s="174"/>
      <c r="BK1112" s="174"/>
      <c r="BL1112" s="174"/>
      <c r="BM1112" s="174"/>
      <c r="BN1112" s="174"/>
      <c r="BO1112" s="174"/>
      <c r="BP1112" s="174"/>
      <c r="BQ1112" s="174"/>
      <c r="BR1112" s="174"/>
      <c r="BS1112" s="174"/>
      <c r="BT1112" s="174"/>
      <c r="BU1112" s="174"/>
      <c r="BV1112" s="174"/>
      <c r="BW1112" s="174"/>
      <c r="BX1112" s="174"/>
      <c r="BY1112" s="174"/>
      <c r="BZ1112" s="174"/>
      <c r="CA1112" s="174"/>
      <c r="CB1112" s="174"/>
      <c r="CC1112" s="174"/>
      <c r="CD1112" s="174"/>
      <c r="CE1112" s="174"/>
      <c r="CF1112" s="174"/>
      <c r="CG1112" s="174"/>
    </row>
    <row r="1113" spans="1:85" s="26" customFormat="1" ht="6.75" customHeight="1">
      <c r="A1113" s="77"/>
      <c r="B1113" s="28"/>
      <c r="L1113" s="174"/>
      <c r="M1113" s="174"/>
      <c r="N1113" s="174"/>
      <c r="O1113" s="174"/>
      <c r="P1113" s="174"/>
      <c r="Q1113" s="174"/>
      <c r="R1113" s="174"/>
      <c r="S1113" s="174"/>
      <c r="T1113" s="174"/>
      <c r="U1113" s="174"/>
      <c r="V1113" s="174"/>
      <c r="W1113" s="174"/>
      <c r="X1113" s="174"/>
      <c r="Y1113" s="174"/>
      <c r="Z1113" s="174"/>
      <c r="AA1113" s="174"/>
      <c r="AB1113" s="174"/>
      <c r="AC1113" s="174"/>
      <c r="AD1113" s="174"/>
      <c r="AE1113" s="174"/>
      <c r="AF1113" s="174"/>
      <c r="AG1113" s="174"/>
      <c r="AH1113" s="174"/>
      <c r="AI1113" s="174"/>
      <c r="AJ1113" s="174"/>
      <c r="AK1113" s="174"/>
      <c r="AL1113" s="174"/>
      <c r="AM1113" s="174"/>
      <c r="AN1113" s="174"/>
      <c r="AO1113" s="174"/>
      <c r="AP1113" s="174"/>
      <c r="AQ1113" s="174"/>
      <c r="AR1113" s="174"/>
      <c r="AS1113" s="174"/>
      <c r="AT1113" s="174"/>
      <c r="AU1113" s="174"/>
      <c r="AV1113" s="174"/>
      <c r="AW1113" s="174"/>
      <c r="AX1113" s="174"/>
      <c r="AY1113" s="174"/>
      <c r="AZ1113" s="174"/>
      <c r="BA1113" s="174"/>
      <c r="BB1113" s="174"/>
      <c r="BC1113" s="174"/>
      <c r="BD1113" s="174"/>
      <c r="BE1113" s="174"/>
      <c r="BF1113" s="174"/>
      <c r="BG1113" s="174"/>
      <c r="BH1113" s="174"/>
      <c r="BI1113" s="174"/>
      <c r="BJ1113" s="174"/>
      <c r="BK1113" s="174"/>
      <c r="BL1113" s="174"/>
      <c r="BM1113" s="174"/>
      <c r="BN1113" s="174"/>
      <c r="BO1113" s="174"/>
      <c r="BP1113" s="174"/>
      <c r="BQ1113" s="174"/>
      <c r="BR1113" s="174"/>
      <c r="BS1113" s="174"/>
      <c r="BT1113" s="174"/>
      <c r="BU1113" s="174"/>
      <c r="BV1113" s="174"/>
      <c r="BW1113" s="174"/>
      <c r="BX1113" s="174"/>
      <c r="BY1113" s="174"/>
      <c r="BZ1113" s="174"/>
      <c r="CA1113" s="174"/>
      <c r="CB1113" s="174"/>
      <c r="CC1113" s="174"/>
      <c r="CD1113" s="174"/>
      <c r="CE1113" s="174"/>
      <c r="CF1113" s="174"/>
      <c r="CG1113" s="174"/>
    </row>
    <row r="1114" spans="1:85" s="26" customFormat="1" ht="12.75">
      <c r="A1114" s="77"/>
      <c r="B1114" s="28"/>
      <c r="C1114" s="233" t="s">
        <v>59</v>
      </c>
      <c r="L1114" s="174"/>
      <c r="M1114" s="174"/>
      <c r="N1114" s="174"/>
      <c r="O1114" s="174"/>
      <c r="P1114" s="174"/>
      <c r="Q1114" s="174"/>
      <c r="R1114" s="174"/>
      <c r="S1114" s="174"/>
      <c r="T1114" s="174"/>
      <c r="U1114" s="174"/>
      <c r="V1114" s="174"/>
      <c r="W1114" s="174"/>
      <c r="X1114" s="174"/>
      <c r="Y1114" s="174"/>
      <c r="Z1114" s="174"/>
      <c r="AA1114" s="174"/>
      <c r="AB1114" s="174"/>
      <c r="AC1114" s="174"/>
      <c r="AD1114" s="174"/>
      <c r="AE1114" s="174"/>
      <c r="AF1114" s="174"/>
      <c r="AG1114" s="174"/>
      <c r="AH1114" s="174"/>
      <c r="AI1114" s="174"/>
      <c r="AJ1114" s="174"/>
      <c r="AK1114" s="174"/>
      <c r="AL1114" s="174"/>
      <c r="AM1114" s="174"/>
      <c r="AN1114" s="174"/>
      <c r="AO1114" s="174"/>
      <c r="AP1114" s="174"/>
      <c r="AQ1114" s="174"/>
      <c r="AR1114" s="174"/>
      <c r="AS1114" s="174"/>
      <c r="AT1114" s="174"/>
      <c r="AU1114" s="174"/>
      <c r="AV1114" s="174"/>
      <c r="AW1114" s="174"/>
      <c r="AX1114" s="174"/>
      <c r="AY1114" s="174"/>
      <c r="AZ1114" s="174"/>
      <c r="BA1114" s="174"/>
      <c r="BB1114" s="174"/>
      <c r="BC1114" s="174"/>
      <c r="BD1114" s="174"/>
      <c r="BE1114" s="174"/>
      <c r="BF1114" s="174"/>
      <c r="BG1114" s="174"/>
      <c r="BH1114" s="174"/>
      <c r="BI1114" s="174"/>
      <c r="BJ1114" s="174"/>
      <c r="BK1114" s="174"/>
      <c r="BL1114" s="174"/>
      <c r="BM1114" s="174"/>
      <c r="BN1114" s="174"/>
      <c r="BO1114" s="174"/>
      <c r="BP1114" s="174"/>
      <c r="BQ1114" s="174"/>
      <c r="BR1114" s="174"/>
      <c r="BS1114" s="174"/>
      <c r="BT1114" s="174"/>
      <c r="BU1114" s="174"/>
      <c r="BV1114" s="174"/>
      <c r="BW1114" s="174"/>
      <c r="BX1114" s="174"/>
      <c r="BY1114" s="174"/>
      <c r="BZ1114" s="174"/>
      <c r="CA1114" s="174"/>
      <c r="CB1114" s="174"/>
      <c r="CC1114" s="174"/>
      <c r="CD1114" s="174"/>
      <c r="CE1114" s="174"/>
      <c r="CF1114" s="174"/>
      <c r="CG1114" s="174"/>
    </row>
    <row r="1115" spans="1:85" s="26" customFormat="1" ht="12.75">
      <c r="A1115" s="30">
        <f>+A1108+1</f>
        <v>163</v>
      </c>
      <c r="B1115" s="27" t="s">
        <v>245</v>
      </c>
      <c r="C1115" s="74"/>
      <c r="L1115" s="174"/>
      <c r="M1115" s="174"/>
      <c r="N1115" s="174"/>
      <c r="O1115" s="174"/>
      <c r="P1115" s="174"/>
      <c r="Q1115" s="174"/>
      <c r="R1115" s="174"/>
      <c r="S1115" s="174"/>
      <c r="T1115" s="174"/>
      <c r="U1115" s="174"/>
      <c r="V1115" s="174"/>
      <c r="W1115" s="174"/>
      <c r="X1115" s="174"/>
      <c r="Y1115" s="174"/>
      <c r="Z1115" s="174"/>
      <c r="AA1115" s="174"/>
      <c r="AB1115" s="174"/>
      <c r="AC1115" s="174"/>
      <c r="AD1115" s="174"/>
      <c r="AE1115" s="174"/>
      <c r="AF1115" s="174"/>
      <c r="AG1115" s="174"/>
      <c r="AH1115" s="174"/>
      <c r="AI1115" s="174"/>
      <c r="AJ1115" s="174"/>
      <c r="AK1115" s="174"/>
      <c r="AL1115" s="174"/>
      <c r="AM1115" s="174"/>
      <c r="AN1115" s="174"/>
      <c r="AO1115" s="174"/>
      <c r="AP1115" s="174"/>
      <c r="AQ1115" s="174"/>
      <c r="AR1115" s="174"/>
      <c r="AS1115" s="174"/>
      <c r="AT1115" s="174"/>
      <c r="AU1115" s="174"/>
      <c r="AV1115" s="174"/>
      <c r="AW1115" s="174"/>
      <c r="AX1115" s="174"/>
      <c r="AY1115" s="174"/>
      <c r="AZ1115" s="174"/>
      <c r="BA1115" s="174"/>
      <c r="BB1115" s="174"/>
      <c r="BC1115" s="174"/>
      <c r="BD1115" s="174"/>
      <c r="BE1115" s="174"/>
      <c r="BF1115" s="174"/>
      <c r="BG1115" s="174"/>
      <c r="BH1115" s="174"/>
      <c r="BI1115" s="174"/>
      <c r="BJ1115" s="174"/>
      <c r="BK1115" s="174"/>
      <c r="BL1115" s="174"/>
      <c r="BM1115" s="174"/>
      <c r="BN1115" s="174"/>
      <c r="BO1115" s="174"/>
      <c r="BP1115" s="174"/>
      <c r="BQ1115" s="174"/>
      <c r="BR1115" s="174"/>
      <c r="BS1115" s="174"/>
      <c r="BT1115" s="174"/>
      <c r="BU1115" s="174"/>
      <c r="BV1115" s="174"/>
      <c r="BW1115" s="174"/>
      <c r="BX1115" s="174"/>
      <c r="BY1115" s="174"/>
      <c r="BZ1115" s="174"/>
      <c r="CA1115" s="174"/>
      <c r="CB1115" s="174"/>
      <c r="CC1115" s="174"/>
      <c r="CD1115" s="174"/>
      <c r="CE1115" s="174"/>
      <c r="CF1115" s="174"/>
      <c r="CG1115" s="174"/>
    </row>
    <row r="1116" spans="1:85" s="26" customFormat="1" ht="12.75">
      <c r="A1116" s="93" t="s">
        <v>347</v>
      </c>
      <c r="B1116" s="5" t="s">
        <v>246</v>
      </c>
      <c r="C1116" s="45"/>
      <c r="E1116" s="148"/>
      <c r="L1116" s="174"/>
      <c r="M1116" s="174"/>
      <c r="N1116" s="174"/>
      <c r="O1116" s="174"/>
      <c r="P1116" s="174"/>
      <c r="Q1116" s="174"/>
      <c r="R1116" s="174"/>
      <c r="S1116" s="174"/>
      <c r="T1116" s="174"/>
      <c r="U1116" s="174"/>
      <c r="V1116" s="174"/>
      <c r="W1116" s="174"/>
      <c r="X1116" s="174"/>
      <c r="Y1116" s="174"/>
      <c r="Z1116" s="174"/>
      <c r="AA1116" s="174"/>
      <c r="AB1116" s="174"/>
      <c r="AC1116" s="174"/>
      <c r="AD1116" s="174"/>
      <c r="AE1116" s="174"/>
      <c r="AF1116" s="174"/>
      <c r="AG1116" s="174"/>
      <c r="AH1116" s="174"/>
      <c r="AI1116" s="174"/>
      <c r="AJ1116" s="174"/>
      <c r="AK1116" s="174"/>
      <c r="AL1116" s="174"/>
      <c r="AM1116" s="174"/>
      <c r="AN1116" s="174"/>
      <c r="AO1116" s="174"/>
      <c r="AP1116" s="174"/>
      <c r="AQ1116" s="174"/>
      <c r="AR1116" s="174"/>
      <c r="AS1116" s="174"/>
      <c r="AT1116" s="174"/>
      <c r="AU1116" s="174"/>
      <c r="AV1116" s="174"/>
      <c r="AW1116" s="174"/>
      <c r="AX1116" s="174"/>
      <c r="AY1116" s="174"/>
      <c r="AZ1116" s="174"/>
      <c r="BA1116" s="174"/>
      <c r="BB1116" s="174"/>
      <c r="BC1116" s="174"/>
      <c r="BD1116" s="174"/>
      <c r="BE1116" s="174"/>
      <c r="BF1116" s="174"/>
      <c r="BG1116" s="174"/>
      <c r="BH1116" s="174"/>
      <c r="BI1116" s="174"/>
      <c r="BJ1116" s="174"/>
      <c r="BK1116" s="174"/>
      <c r="BL1116" s="174"/>
      <c r="BM1116" s="174"/>
      <c r="BN1116" s="174"/>
      <c r="BO1116" s="174"/>
      <c r="BP1116" s="174"/>
      <c r="BQ1116" s="174"/>
      <c r="BR1116" s="174"/>
      <c r="BS1116" s="174"/>
      <c r="BT1116" s="174"/>
      <c r="BU1116" s="174"/>
      <c r="BV1116" s="174"/>
      <c r="BW1116" s="174"/>
      <c r="BX1116" s="174"/>
      <c r="BY1116" s="174"/>
      <c r="BZ1116" s="174"/>
      <c r="CA1116" s="174"/>
      <c r="CB1116" s="174"/>
      <c r="CC1116" s="174"/>
      <c r="CD1116" s="174"/>
      <c r="CE1116" s="174"/>
      <c r="CF1116" s="174"/>
      <c r="CG1116" s="174"/>
    </row>
    <row r="1117" spans="1:85" s="26" customFormat="1" ht="12.75">
      <c r="A1117" s="93" t="s">
        <v>348</v>
      </c>
      <c r="B1117" s="5" t="s">
        <v>579</v>
      </c>
      <c r="C1117" s="45"/>
      <c r="E1117" s="148"/>
      <c r="L1117" s="174"/>
      <c r="M1117" s="174"/>
      <c r="N1117" s="174"/>
      <c r="O1117" s="174"/>
      <c r="P1117" s="174"/>
      <c r="Q1117" s="174"/>
      <c r="R1117" s="174"/>
      <c r="S1117" s="174"/>
      <c r="T1117" s="174"/>
      <c r="U1117" s="174"/>
      <c r="V1117" s="174"/>
      <c r="W1117" s="174"/>
      <c r="X1117" s="174"/>
      <c r="Y1117" s="174"/>
      <c r="Z1117" s="174"/>
      <c r="AA1117" s="174"/>
      <c r="AB1117" s="174"/>
      <c r="AC1117" s="174"/>
      <c r="AD1117" s="174"/>
      <c r="AE1117" s="174"/>
      <c r="AF1117" s="174"/>
      <c r="AG1117" s="174"/>
      <c r="AH1117" s="174"/>
      <c r="AI1117" s="174"/>
      <c r="AJ1117" s="174"/>
      <c r="AK1117" s="174"/>
      <c r="AL1117" s="174"/>
      <c r="AM1117" s="174"/>
      <c r="AN1117" s="174"/>
      <c r="AO1117" s="174"/>
      <c r="AP1117" s="174"/>
      <c r="AQ1117" s="174"/>
      <c r="AR1117" s="174"/>
      <c r="AS1117" s="174"/>
      <c r="AT1117" s="174"/>
      <c r="AU1117" s="174"/>
      <c r="AV1117" s="174"/>
      <c r="AW1117" s="174"/>
      <c r="AX1117" s="174"/>
      <c r="AY1117" s="174"/>
      <c r="AZ1117" s="174"/>
      <c r="BA1117" s="174"/>
      <c r="BB1117" s="174"/>
      <c r="BC1117" s="174"/>
      <c r="BD1117" s="174"/>
      <c r="BE1117" s="174"/>
      <c r="BF1117" s="174"/>
      <c r="BG1117" s="174"/>
      <c r="BH1117" s="174"/>
      <c r="BI1117" s="174"/>
      <c r="BJ1117" s="174"/>
      <c r="BK1117" s="174"/>
      <c r="BL1117" s="174"/>
      <c r="BM1117" s="174"/>
      <c r="BN1117" s="174"/>
      <c r="BO1117" s="174"/>
      <c r="BP1117" s="174"/>
      <c r="BQ1117" s="174"/>
      <c r="BR1117" s="174"/>
      <c r="BS1117" s="174"/>
      <c r="BT1117" s="174"/>
      <c r="BU1117" s="174"/>
      <c r="BV1117" s="174"/>
      <c r="BW1117" s="174"/>
      <c r="BX1117" s="174"/>
      <c r="BY1117" s="174"/>
      <c r="BZ1117" s="174"/>
      <c r="CA1117" s="174"/>
      <c r="CB1117" s="174"/>
      <c r="CC1117" s="174"/>
      <c r="CD1117" s="174"/>
      <c r="CE1117" s="174"/>
      <c r="CF1117" s="174"/>
      <c r="CG1117" s="174"/>
    </row>
    <row r="1118" spans="1:85" s="26" customFormat="1" ht="12.75">
      <c r="A1118" s="93" t="s">
        <v>349</v>
      </c>
      <c r="B1118" s="5" t="s">
        <v>580</v>
      </c>
      <c r="C1118" s="45"/>
      <c r="E1118" s="148"/>
      <c r="L1118" s="174"/>
      <c r="M1118" s="174"/>
      <c r="N1118" s="174"/>
      <c r="O1118" s="174"/>
      <c r="P1118" s="174"/>
      <c r="Q1118" s="174"/>
      <c r="R1118" s="174"/>
      <c r="S1118" s="174"/>
      <c r="T1118" s="174"/>
      <c r="U1118" s="174"/>
      <c r="V1118" s="174"/>
      <c r="W1118" s="174"/>
      <c r="X1118" s="174"/>
      <c r="Y1118" s="174"/>
      <c r="Z1118" s="174"/>
      <c r="AA1118" s="174"/>
      <c r="AB1118" s="174"/>
      <c r="AC1118" s="174"/>
      <c r="AD1118" s="174"/>
      <c r="AE1118" s="174"/>
      <c r="AF1118" s="174"/>
      <c r="AG1118" s="174"/>
      <c r="AH1118" s="174"/>
      <c r="AI1118" s="174"/>
      <c r="AJ1118" s="174"/>
      <c r="AK1118" s="174"/>
      <c r="AL1118" s="174"/>
      <c r="AM1118" s="174"/>
      <c r="AN1118" s="174"/>
      <c r="AO1118" s="174"/>
      <c r="AP1118" s="174"/>
      <c r="AQ1118" s="174"/>
      <c r="AR1118" s="174"/>
      <c r="AS1118" s="174"/>
      <c r="AT1118" s="174"/>
      <c r="AU1118" s="174"/>
      <c r="AV1118" s="174"/>
      <c r="AW1118" s="174"/>
      <c r="AX1118" s="174"/>
      <c r="AY1118" s="174"/>
      <c r="AZ1118" s="174"/>
      <c r="BA1118" s="174"/>
      <c r="BB1118" s="174"/>
      <c r="BC1118" s="174"/>
      <c r="BD1118" s="174"/>
      <c r="BE1118" s="174"/>
      <c r="BF1118" s="174"/>
      <c r="BG1118" s="174"/>
      <c r="BH1118" s="174"/>
      <c r="BI1118" s="174"/>
      <c r="BJ1118" s="174"/>
      <c r="BK1118" s="174"/>
      <c r="BL1118" s="174"/>
      <c r="BM1118" s="174"/>
      <c r="BN1118" s="174"/>
      <c r="BO1118" s="174"/>
      <c r="BP1118" s="174"/>
      <c r="BQ1118" s="174"/>
      <c r="BR1118" s="174"/>
      <c r="BS1118" s="174"/>
      <c r="BT1118" s="174"/>
      <c r="BU1118" s="174"/>
      <c r="BV1118" s="174"/>
      <c r="BW1118" s="174"/>
      <c r="BX1118" s="174"/>
      <c r="BY1118" s="174"/>
      <c r="BZ1118" s="174"/>
      <c r="CA1118" s="174"/>
      <c r="CB1118" s="174"/>
      <c r="CC1118" s="174"/>
      <c r="CD1118" s="174"/>
      <c r="CE1118" s="174"/>
      <c r="CF1118" s="174"/>
      <c r="CG1118" s="174"/>
    </row>
    <row r="1119" spans="1:85" s="26" customFormat="1" ht="12.75">
      <c r="A1119" s="93" t="s">
        <v>350</v>
      </c>
      <c r="B1119" s="13" t="s">
        <v>581</v>
      </c>
      <c r="C1119" s="45"/>
      <c r="E1119" s="148"/>
      <c r="L1119" s="174"/>
      <c r="M1119" s="174"/>
      <c r="N1119" s="174"/>
      <c r="O1119" s="174"/>
      <c r="P1119" s="174"/>
      <c r="Q1119" s="174"/>
      <c r="R1119" s="174"/>
      <c r="S1119" s="174"/>
      <c r="T1119" s="174"/>
      <c r="U1119" s="174"/>
      <c r="V1119" s="174"/>
      <c r="W1119" s="174"/>
      <c r="X1119" s="174"/>
      <c r="Y1119" s="174"/>
      <c r="Z1119" s="174"/>
      <c r="AA1119" s="174"/>
      <c r="AB1119" s="174"/>
      <c r="AC1119" s="174"/>
      <c r="AD1119" s="174"/>
      <c r="AE1119" s="174"/>
      <c r="AF1119" s="174"/>
      <c r="AG1119" s="174"/>
      <c r="AH1119" s="174"/>
      <c r="AI1119" s="174"/>
      <c r="AJ1119" s="174"/>
      <c r="AK1119" s="174"/>
      <c r="AL1119" s="174"/>
      <c r="AM1119" s="174"/>
      <c r="AN1119" s="174"/>
      <c r="AO1119" s="174"/>
      <c r="AP1119" s="174"/>
      <c r="AQ1119" s="174"/>
      <c r="AR1119" s="174"/>
      <c r="AS1119" s="174"/>
      <c r="AT1119" s="174"/>
      <c r="AU1119" s="174"/>
      <c r="AV1119" s="174"/>
      <c r="AW1119" s="174"/>
      <c r="AX1119" s="174"/>
      <c r="AY1119" s="174"/>
      <c r="AZ1119" s="174"/>
      <c r="BA1119" s="174"/>
      <c r="BB1119" s="174"/>
      <c r="BC1119" s="174"/>
      <c r="BD1119" s="174"/>
      <c r="BE1119" s="174"/>
      <c r="BF1119" s="174"/>
      <c r="BG1119" s="174"/>
      <c r="BH1119" s="174"/>
      <c r="BI1119" s="174"/>
      <c r="BJ1119" s="174"/>
      <c r="BK1119" s="174"/>
      <c r="BL1119" s="174"/>
      <c r="BM1119" s="174"/>
      <c r="BN1119" s="174"/>
      <c r="BO1119" s="174"/>
      <c r="BP1119" s="174"/>
      <c r="BQ1119" s="174"/>
      <c r="BR1119" s="174"/>
      <c r="BS1119" s="174"/>
      <c r="BT1119" s="174"/>
      <c r="BU1119" s="174"/>
      <c r="BV1119" s="174"/>
      <c r="BW1119" s="174"/>
      <c r="BX1119" s="174"/>
      <c r="BY1119" s="174"/>
      <c r="BZ1119" s="174"/>
      <c r="CA1119" s="174"/>
      <c r="CB1119" s="174"/>
      <c r="CC1119" s="174"/>
      <c r="CD1119" s="174"/>
      <c r="CE1119" s="174"/>
      <c r="CF1119" s="174"/>
      <c r="CG1119" s="174"/>
    </row>
    <row r="1120" spans="1:85" s="26" customFormat="1" ht="12.75">
      <c r="A1120" s="241">
        <v>88</v>
      </c>
      <c r="B1120" s="13" t="s">
        <v>417</v>
      </c>
      <c r="E1120" s="148"/>
      <c r="L1120" s="174"/>
      <c r="M1120" s="174"/>
      <c r="N1120" s="174"/>
      <c r="O1120" s="174"/>
      <c r="P1120" s="174"/>
      <c r="Q1120" s="174"/>
      <c r="R1120" s="174"/>
      <c r="S1120" s="174"/>
      <c r="T1120" s="174"/>
      <c r="U1120" s="174"/>
      <c r="V1120" s="174"/>
      <c r="W1120" s="174"/>
      <c r="X1120" s="174"/>
      <c r="Y1120" s="174"/>
      <c r="Z1120" s="174"/>
      <c r="AA1120" s="174"/>
      <c r="AB1120" s="174"/>
      <c r="AC1120" s="174"/>
      <c r="AD1120" s="174"/>
      <c r="AE1120" s="174"/>
      <c r="AF1120" s="174"/>
      <c r="AG1120" s="174"/>
      <c r="AH1120" s="174"/>
      <c r="AI1120" s="174"/>
      <c r="AJ1120" s="174"/>
      <c r="AK1120" s="174"/>
      <c r="AL1120" s="174"/>
      <c r="AM1120" s="174"/>
      <c r="AN1120" s="174"/>
      <c r="AO1120" s="174"/>
      <c r="AP1120" s="174"/>
      <c r="AQ1120" s="174"/>
      <c r="AR1120" s="174"/>
      <c r="AS1120" s="174"/>
      <c r="AT1120" s="174"/>
      <c r="AU1120" s="174"/>
      <c r="AV1120" s="174"/>
      <c r="AW1120" s="174"/>
      <c r="AX1120" s="174"/>
      <c r="AY1120" s="174"/>
      <c r="AZ1120" s="174"/>
      <c r="BA1120" s="174"/>
      <c r="BB1120" s="174"/>
      <c r="BC1120" s="174"/>
      <c r="BD1120" s="174"/>
      <c r="BE1120" s="174"/>
      <c r="BF1120" s="174"/>
      <c r="BG1120" s="174"/>
      <c r="BH1120" s="174"/>
      <c r="BI1120" s="174"/>
      <c r="BJ1120" s="174"/>
      <c r="BK1120" s="174"/>
      <c r="BL1120" s="174"/>
      <c r="BM1120" s="174"/>
      <c r="BN1120" s="174"/>
      <c r="BO1120" s="174"/>
      <c r="BP1120" s="174"/>
      <c r="BQ1120" s="174"/>
      <c r="BR1120" s="174"/>
      <c r="BS1120" s="174"/>
      <c r="BT1120" s="174"/>
      <c r="BU1120" s="174"/>
      <c r="BV1120" s="174"/>
      <c r="BW1120" s="174"/>
      <c r="BX1120" s="174"/>
      <c r="BY1120" s="174"/>
      <c r="BZ1120" s="174"/>
      <c r="CA1120" s="174"/>
      <c r="CB1120" s="174"/>
      <c r="CC1120" s="174"/>
      <c r="CD1120" s="174"/>
      <c r="CE1120" s="174"/>
      <c r="CF1120" s="174"/>
      <c r="CG1120" s="174"/>
    </row>
    <row r="1121" spans="1:85" s="26" customFormat="1" ht="12.75">
      <c r="A1121" s="241">
        <v>98</v>
      </c>
      <c r="B1121" s="13" t="s">
        <v>415</v>
      </c>
      <c r="E1121" s="148"/>
      <c r="L1121" s="174"/>
      <c r="M1121" s="174"/>
      <c r="N1121" s="174"/>
      <c r="O1121" s="174"/>
      <c r="P1121" s="174"/>
      <c r="Q1121" s="174"/>
      <c r="R1121" s="174"/>
      <c r="S1121" s="174"/>
      <c r="T1121" s="174"/>
      <c r="U1121" s="174"/>
      <c r="V1121" s="174"/>
      <c r="W1121" s="174"/>
      <c r="X1121" s="174"/>
      <c r="Y1121" s="174"/>
      <c r="Z1121" s="174"/>
      <c r="AA1121" s="174"/>
      <c r="AB1121" s="174"/>
      <c r="AC1121" s="174"/>
      <c r="AD1121" s="174"/>
      <c r="AE1121" s="174"/>
      <c r="AF1121" s="174"/>
      <c r="AG1121" s="174"/>
      <c r="AH1121" s="174"/>
      <c r="AI1121" s="174"/>
      <c r="AJ1121" s="174"/>
      <c r="AK1121" s="174"/>
      <c r="AL1121" s="174"/>
      <c r="AM1121" s="174"/>
      <c r="AN1121" s="174"/>
      <c r="AO1121" s="174"/>
      <c r="AP1121" s="174"/>
      <c r="AQ1121" s="174"/>
      <c r="AR1121" s="174"/>
      <c r="AS1121" s="174"/>
      <c r="AT1121" s="174"/>
      <c r="AU1121" s="174"/>
      <c r="AV1121" s="174"/>
      <c r="AW1121" s="174"/>
      <c r="AX1121" s="174"/>
      <c r="AY1121" s="174"/>
      <c r="AZ1121" s="174"/>
      <c r="BA1121" s="174"/>
      <c r="BB1121" s="174"/>
      <c r="BC1121" s="174"/>
      <c r="BD1121" s="174"/>
      <c r="BE1121" s="174"/>
      <c r="BF1121" s="174"/>
      <c r="BG1121" s="174"/>
      <c r="BH1121" s="174"/>
      <c r="BI1121" s="174"/>
      <c r="BJ1121" s="174"/>
      <c r="BK1121" s="174"/>
      <c r="BL1121" s="174"/>
      <c r="BM1121" s="174"/>
      <c r="BN1121" s="174"/>
      <c r="BO1121" s="174"/>
      <c r="BP1121" s="174"/>
      <c r="BQ1121" s="174"/>
      <c r="BR1121" s="174"/>
      <c r="BS1121" s="174"/>
      <c r="BT1121" s="174"/>
      <c r="BU1121" s="174"/>
      <c r="BV1121" s="174"/>
      <c r="BW1121" s="174"/>
      <c r="BX1121" s="174"/>
      <c r="BY1121" s="174"/>
      <c r="BZ1121" s="174"/>
      <c r="CA1121" s="174"/>
      <c r="CB1121" s="174"/>
      <c r="CC1121" s="174"/>
      <c r="CD1121" s="174"/>
      <c r="CE1121" s="174"/>
      <c r="CF1121" s="174"/>
      <c r="CG1121" s="174"/>
    </row>
    <row r="1122" spans="1:85" s="26" customFormat="1" ht="12.75">
      <c r="A1122" s="241">
        <v>99</v>
      </c>
      <c r="B1122" s="13" t="s">
        <v>416</v>
      </c>
      <c r="L1122" s="174"/>
      <c r="M1122" s="174"/>
      <c r="N1122" s="174"/>
      <c r="O1122" s="174"/>
      <c r="P1122" s="174"/>
      <c r="Q1122" s="174"/>
      <c r="R1122" s="174"/>
      <c r="S1122" s="174"/>
      <c r="T1122" s="174"/>
      <c r="U1122" s="174"/>
      <c r="V1122" s="174"/>
      <c r="W1122" s="174"/>
      <c r="X1122" s="174"/>
      <c r="Y1122" s="174"/>
      <c r="Z1122" s="174"/>
      <c r="AA1122" s="174"/>
      <c r="AB1122" s="174"/>
      <c r="AC1122" s="174"/>
      <c r="AD1122" s="174"/>
      <c r="AE1122" s="174"/>
      <c r="AF1122" s="174"/>
      <c r="AG1122" s="174"/>
      <c r="AH1122" s="174"/>
      <c r="AI1122" s="174"/>
      <c r="AJ1122" s="174"/>
      <c r="AK1122" s="174"/>
      <c r="AL1122" s="174"/>
      <c r="AM1122" s="174"/>
      <c r="AN1122" s="174"/>
      <c r="AO1122" s="174"/>
      <c r="AP1122" s="174"/>
      <c r="AQ1122" s="174"/>
      <c r="AR1122" s="174"/>
      <c r="AS1122" s="174"/>
      <c r="AT1122" s="174"/>
      <c r="AU1122" s="174"/>
      <c r="AV1122" s="174"/>
      <c r="AW1122" s="174"/>
      <c r="AX1122" s="174"/>
      <c r="AY1122" s="174"/>
      <c r="AZ1122" s="174"/>
      <c r="BA1122" s="174"/>
      <c r="BB1122" s="174"/>
      <c r="BC1122" s="174"/>
      <c r="BD1122" s="174"/>
      <c r="BE1122" s="174"/>
      <c r="BF1122" s="174"/>
      <c r="BG1122" s="174"/>
      <c r="BH1122" s="174"/>
      <c r="BI1122" s="174"/>
      <c r="BJ1122" s="174"/>
      <c r="BK1122" s="174"/>
      <c r="BL1122" s="174"/>
      <c r="BM1122" s="174"/>
      <c r="BN1122" s="174"/>
      <c r="BO1122" s="174"/>
      <c r="BP1122" s="174"/>
      <c r="BQ1122" s="174"/>
      <c r="BR1122" s="174"/>
      <c r="BS1122" s="174"/>
      <c r="BT1122" s="174"/>
      <c r="BU1122" s="174"/>
      <c r="BV1122" s="174"/>
      <c r="BW1122" s="174"/>
      <c r="BX1122" s="174"/>
      <c r="BY1122" s="174"/>
      <c r="BZ1122" s="174"/>
      <c r="CA1122" s="174"/>
      <c r="CB1122" s="174"/>
      <c r="CC1122" s="174"/>
      <c r="CD1122" s="174"/>
      <c r="CE1122" s="174"/>
      <c r="CF1122" s="174"/>
      <c r="CG1122" s="174"/>
    </row>
    <row r="1123" spans="1:85" s="26" customFormat="1" ht="12.75">
      <c r="A1123" s="241"/>
      <c r="B1123" s="101" t="s">
        <v>447</v>
      </c>
      <c r="E1123" s="148"/>
      <c r="L1123" s="174"/>
      <c r="M1123" s="174"/>
      <c r="N1123" s="174"/>
      <c r="O1123" s="174"/>
      <c r="P1123" s="174"/>
      <c r="Q1123" s="174"/>
      <c r="R1123" s="174"/>
      <c r="S1123" s="174"/>
      <c r="T1123" s="174"/>
      <c r="U1123" s="174"/>
      <c r="V1123" s="174"/>
      <c r="W1123" s="174"/>
      <c r="X1123" s="174"/>
      <c r="Y1123" s="174"/>
      <c r="Z1123" s="174"/>
      <c r="AA1123" s="174"/>
      <c r="AB1123" s="174"/>
      <c r="AC1123" s="174"/>
      <c r="AD1123" s="174"/>
      <c r="AE1123" s="174"/>
      <c r="AF1123" s="174"/>
      <c r="AG1123" s="174"/>
      <c r="AH1123" s="174"/>
      <c r="AI1123" s="174"/>
      <c r="AJ1123" s="174"/>
      <c r="AK1123" s="174"/>
      <c r="AL1123" s="174"/>
      <c r="AM1123" s="174"/>
      <c r="AN1123" s="174"/>
      <c r="AO1123" s="174"/>
      <c r="AP1123" s="174"/>
      <c r="AQ1123" s="174"/>
      <c r="AR1123" s="174"/>
      <c r="AS1123" s="174"/>
      <c r="AT1123" s="174"/>
      <c r="AU1123" s="174"/>
      <c r="AV1123" s="174"/>
      <c r="AW1123" s="174"/>
      <c r="AX1123" s="174"/>
      <c r="AY1123" s="174"/>
      <c r="AZ1123" s="174"/>
      <c r="BA1123" s="174"/>
      <c r="BB1123" s="174"/>
      <c r="BC1123" s="174"/>
      <c r="BD1123" s="174"/>
      <c r="BE1123" s="174"/>
      <c r="BF1123" s="174"/>
      <c r="BG1123" s="174"/>
      <c r="BH1123" s="174"/>
      <c r="BI1123" s="174"/>
      <c r="BJ1123" s="174"/>
      <c r="BK1123" s="174"/>
      <c r="BL1123" s="174"/>
      <c r="BM1123" s="174"/>
      <c r="BN1123" s="174"/>
      <c r="BO1123" s="174"/>
      <c r="BP1123" s="174"/>
      <c r="BQ1123" s="174"/>
      <c r="BR1123" s="174"/>
      <c r="BS1123" s="174"/>
      <c r="BT1123" s="174"/>
      <c r="BU1123" s="174"/>
      <c r="BV1123" s="174"/>
      <c r="BW1123" s="174"/>
      <c r="BX1123" s="174"/>
      <c r="BY1123" s="174"/>
      <c r="BZ1123" s="174"/>
      <c r="CA1123" s="174"/>
      <c r="CB1123" s="174"/>
      <c r="CC1123" s="174"/>
      <c r="CD1123" s="174"/>
      <c r="CE1123" s="174"/>
      <c r="CF1123" s="174"/>
      <c r="CG1123" s="174"/>
    </row>
    <row r="1124" spans="1:85" s="26" customFormat="1" ht="12.75">
      <c r="A1124" s="77"/>
      <c r="B1124" s="28"/>
      <c r="L1124" s="174"/>
      <c r="M1124" s="174"/>
      <c r="N1124" s="174"/>
      <c r="O1124" s="174"/>
      <c r="P1124" s="174"/>
      <c r="Q1124" s="174"/>
      <c r="R1124" s="174"/>
      <c r="S1124" s="174"/>
      <c r="T1124" s="174"/>
      <c r="U1124" s="174"/>
      <c r="V1124" s="174"/>
      <c r="W1124" s="174"/>
      <c r="X1124" s="174"/>
      <c r="Y1124" s="174"/>
      <c r="Z1124" s="174"/>
      <c r="AA1124" s="174"/>
      <c r="AB1124" s="174"/>
      <c r="AC1124" s="174"/>
      <c r="AD1124" s="174"/>
      <c r="AE1124" s="174"/>
      <c r="AF1124" s="174"/>
      <c r="AG1124" s="174"/>
      <c r="AH1124" s="174"/>
      <c r="AI1124" s="174"/>
      <c r="AJ1124" s="174"/>
      <c r="AK1124" s="174"/>
      <c r="AL1124" s="174"/>
      <c r="AM1124" s="174"/>
      <c r="AN1124" s="174"/>
      <c r="AO1124" s="174"/>
      <c r="AP1124" s="174"/>
      <c r="AQ1124" s="174"/>
      <c r="AR1124" s="174"/>
      <c r="AS1124" s="174"/>
      <c r="AT1124" s="174"/>
      <c r="AU1124" s="174"/>
      <c r="AV1124" s="174"/>
      <c r="AW1124" s="174"/>
      <c r="AX1124" s="174"/>
      <c r="AY1124" s="174"/>
      <c r="AZ1124" s="174"/>
      <c r="BA1124" s="174"/>
      <c r="BB1124" s="174"/>
      <c r="BC1124" s="174"/>
      <c r="BD1124" s="174"/>
      <c r="BE1124" s="174"/>
      <c r="BF1124" s="174"/>
      <c r="BG1124" s="174"/>
      <c r="BH1124" s="174"/>
      <c r="BI1124" s="174"/>
      <c r="BJ1124" s="174"/>
      <c r="BK1124" s="174"/>
      <c r="BL1124" s="174"/>
      <c r="BM1124" s="174"/>
      <c r="BN1124" s="174"/>
      <c r="BO1124" s="174"/>
      <c r="BP1124" s="174"/>
      <c r="BQ1124" s="174"/>
      <c r="BR1124" s="174"/>
      <c r="BS1124" s="174"/>
      <c r="BT1124" s="174"/>
      <c r="BU1124" s="174"/>
      <c r="BV1124" s="174"/>
      <c r="BW1124" s="174"/>
      <c r="BX1124" s="174"/>
      <c r="BY1124" s="174"/>
      <c r="BZ1124" s="174"/>
      <c r="CA1124" s="174"/>
      <c r="CB1124" s="174"/>
      <c r="CC1124" s="174"/>
      <c r="CD1124" s="174"/>
      <c r="CE1124" s="174"/>
      <c r="CF1124" s="174"/>
      <c r="CG1124" s="174"/>
    </row>
    <row r="1125" spans="1:85" s="26" customFormat="1" ht="12.75">
      <c r="A1125" s="77"/>
      <c r="B1125" s="28"/>
      <c r="C1125" s="233" t="s">
        <v>59</v>
      </c>
      <c r="L1125" s="174"/>
      <c r="M1125" s="174"/>
      <c r="N1125" s="174"/>
      <c r="O1125" s="174"/>
      <c r="P1125" s="174"/>
      <c r="Q1125" s="174"/>
      <c r="R1125" s="174"/>
      <c r="S1125" s="174"/>
      <c r="T1125" s="174"/>
      <c r="U1125" s="174"/>
      <c r="V1125" s="174"/>
      <c r="W1125" s="174"/>
      <c r="X1125" s="174"/>
      <c r="Y1125" s="174"/>
      <c r="Z1125" s="174"/>
      <c r="AA1125" s="174"/>
      <c r="AB1125" s="174"/>
      <c r="AC1125" s="174"/>
      <c r="AD1125" s="174"/>
      <c r="AE1125" s="174"/>
      <c r="AF1125" s="174"/>
      <c r="AG1125" s="174"/>
      <c r="AH1125" s="174"/>
      <c r="AI1125" s="174"/>
      <c r="AJ1125" s="174"/>
      <c r="AK1125" s="174"/>
      <c r="AL1125" s="174"/>
      <c r="AM1125" s="174"/>
      <c r="AN1125" s="174"/>
      <c r="AO1125" s="174"/>
      <c r="AP1125" s="174"/>
      <c r="AQ1125" s="174"/>
      <c r="AR1125" s="174"/>
      <c r="AS1125" s="174"/>
      <c r="AT1125" s="174"/>
      <c r="AU1125" s="174"/>
      <c r="AV1125" s="174"/>
      <c r="AW1125" s="174"/>
      <c r="AX1125" s="174"/>
      <c r="AY1125" s="174"/>
      <c r="AZ1125" s="174"/>
      <c r="BA1125" s="174"/>
      <c r="BB1125" s="174"/>
      <c r="BC1125" s="174"/>
      <c r="BD1125" s="174"/>
      <c r="BE1125" s="174"/>
      <c r="BF1125" s="174"/>
      <c r="BG1125" s="174"/>
      <c r="BH1125" s="174"/>
      <c r="BI1125" s="174"/>
      <c r="BJ1125" s="174"/>
      <c r="BK1125" s="174"/>
      <c r="BL1125" s="174"/>
      <c r="BM1125" s="174"/>
      <c r="BN1125" s="174"/>
      <c r="BO1125" s="174"/>
      <c r="BP1125" s="174"/>
      <c r="BQ1125" s="174"/>
      <c r="BR1125" s="174"/>
      <c r="BS1125" s="174"/>
      <c r="BT1125" s="174"/>
      <c r="BU1125" s="174"/>
      <c r="BV1125" s="174"/>
      <c r="BW1125" s="174"/>
      <c r="BX1125" s="174"/>
      <c r="BY1125" s="174"/>
      <c r="BZ1125" s="174"/>
      <c r="CA1125" s="174"/>
      <c r="CB1125" s="174"/>
      <c r="CC1125" s="174"/>
      <c r="CD1125" s="174"/>
      <c r="CE1125" s="174"/>
      <c r="CF1125" s="174"/>
      <c r="CG1125" s="174"/>
    </row>
    <row r="1126" spans="1:85" s="26" customFormat="1" ht="38.25">
      <c r="A1126" s="30">
        <f>+A1115+1</f>
        <v>164</v>
      </c>
      <c r="B1126" s="27" t="s">
        <v>247</v>
      </c>
      <c r="C1126" s="74"/>
      <c r="L1126" s="174"/>
      <c r="M1126" s="174"/>
      <c r="N1126" s="174"/>
      <c r="O1126" s="174"/>
      <c r="P1126" s="174"/>
      <c r="Q1126" s="174"/>
      <c r="R1126" s="174"/>
      <c r="S1126" s="174"/>
      <c r="T1126" s="174"/>
      <c r="U1126" s="174"/>
      <c r="V1126" s="174"/>
      <c r="W1126" s="174"/>
      <c r="X1126" s="174"/>
      <c r="Y1126" s="174"/>
      <c r="Z1126" s="174"/>
      <c r="AA1126" s="174"/>
      <c r="AB1126" s="174"/>
      <c r="AC1126" s="174"/>
      <c r="AD1126" s="174"/>
      <c r="AE1126" s="174"/>
      <c r="AF1126" s="174"/>
      <c r="AG1126" s="174"/>
      <c r="AH1126" s="174"/>
      <c r="AI1126" s="174"/>
      <c r="AJ1126" s="174"/>
      <c r="AK1126" s="174"/>
      <c r="AL1126" s="174"/>
      <c r="AM1126" s="174"/>
      <c r="AN1126" s="174"/>
      <c r="AO1126" s="174"/>
      <c r="AP1126" s="174"/>
      <c r="AQ1126" s="174"/>
      <c r="AR1126" s="174"/>
      <c r="AS1126" s="174"/>
      <c r="AT1126" s="174"/>
      <c r="AU1126" s="174"/>
      <c r="AV1126" s="174"/>
      <c r="AW1126" s="174"/>
      <c r="AX1126" s="174"/>
      <c r="AY1126" s="174"/>
      <c r="AZ1126" s="174"/>
      <c r="BA1126" s="174"/>
      <c r="BB1126" s="174"/>
      <c r="BC1126" s="174"/>
      <c r="BD1126" s="174"/>
      <c r="BE1126" s="174"/>
      <c r="BF1126" s="174"/>
      <c r="BG1126" s="174"/>
      <c r="BH1126" s="174"/>
      <c r="BI1126" s="174"/>
      <c r="BJ1126" s="174"/>
      <c r="BK1126" s="174"/>
      <c r="BL1126" s="174"/>
      <c r="BM1126" s="174"/>
      <c r="BN1126" s="174"/>
      <c r="BO1126" s="174"/>
      <c r="BP1126" s="174"/>
      <c r="BQ1126" s="174"/>
      <c r="BR1126" s="174"/>
      <c r="BS1126" s="174"/>
      <c r="BT1126" s="174"/>
      <c r="BU1126" s="174"/>
      <c r="BV1126" s="174"/>
      <c r="BW1126" s="174"/>
      <c r="BX1126" s="174"/>
      <c r="BY1126" s="174"/>
      <c r="BZ1126" s="174"/>
      <c r="CA1126" s="174"/>
      <c r="CB1126" s="174"/>
      <c r="CC1126" s="174"/>
      <c r="CD1126" s="174"/>
      <c r="CE1126" s="174"/>
      <c r="CF1126" s="174"/>
      <c r="CG1126" s="174"/>
    </row>
    <row r="1127" spans="1:85" s="26" customFormat="1" ht="12.75">
      <c r="A1127" s="147" t="s">
        <v>347</v>
      </c>
      <c r="B1127" s="13" t="s">
        <v>248</v>
      </c>
      <c r="D1127" s="235" t="s">
        <v>135</v>
      </c>
      <c r="E1127" s="235">
        <f>+A1148</f>
        <v>166</v>
      </c>
      <c r="L1127" s="174"/>
      <c r="M1127" s="174"/>
      <c r="N1127" s="174"/>
      <c r="O1127" s="174"/>
      <c r="P1127" s="174"/>
      <c r="Q1127" s="174"/>
      <c r="R1127" s="174"/>
      <c r="S1127" s="174"/>
      <c r="T1127" s="174"/>
      <c r="U1127" s="174"/>
      <c r="V1127" s="174"/>
      <c r="W1127" s="174"/>
      <c r="X1127" s="174"/>
      <c r="Y1127" s="174"/>
      <c r="Z1127" s="174"/>
      <c r="AA1127" s="174"/>
      <c r="AB1127" s="174"/>
      <c r="AC1127" s="174"/>
      <c r="AD1127" s="174"/>
      <c r="AE1127" s="174"/>
      <c r="AF1127" s="174"/>
      <c r="AG1127" s="174"/>
      <c r="AH1127" s="174"/>
      <c r="AI1127" s="174"/>
      <c r="AJ1127" s="174"/>
      <c r="AK1127" s="174"/>
      <c r="AL1127" s="174"/>
      <c r="AM1127" s="174"/>
      <c r="AN1127" s="174"/>
      <c r="AO1127" s="174"/>
      <c r="AP1127" s="174"/>
      <c r="AQ1127" s="174"/>
      <c r="AR1127" s="174"/>
      <c r="AS1127" s="174"/>
      <c r="AT1127" s="174"/>
      <c r="AU1127" s="174"/>
      <c r="AV1127" s="174"/>
      <c r="AW1127" s="174"/>
      <c r="AX1127" s="174"/>
      <c r="AY1127" s="174"/>
      <c r="AZ1127" s="174"/>
      <c r="BA1127" s="174"/>
      <c r="BB1127" s="174"/>
      <c r="BC1127" s="174"/>
      <c r="BD1127" s="174"/>
      <c r="BE1127" s="174"/>
      <c r="BF1127" s="174"/>
      <c r="BG1127" s="174"/>
      <c r="BH1127" s="174"/>
      <c r="BI1127" s="174"/>
      <c r="BJ1127" s="174"/>
      <c r="BK1127" s="174"/>
      <c r="BL1127" s="174"/>
      <c r="BM1127" s="174"/>
      <c r="BN1127" s="174"/>
      <c r="BO1127" s="174"/>
      <c r="BP1127" s="174"/>
      <c r="BQ1127" s="174"/>
      <c r="BR1127" s="174"/>
      <c r="BS1127" s="174"/>
      <c r="BT1127" s="174"/>
      <c r="BU1127" s="174"/>
      <c r="BV1127" s="174"/>
      <c r="BW1127" s="174"/>
      <c r="BX1127" s="174"/>
      <c r="BY1127" s="174"/>
      <c r="BZ1127" s="174"/>
      <c r="CA1127" s="174"/>
      <c r="CB1127" s="174"/>
      <c r="CC1127" s="174"/>
      <c r="CD1127" s="174"/>
      <c r="CE1127" s="174"/>
      <c r="CF1127" s="174"/>
      <c r="CG1127" s="174"/>
    </row>
    <row r="1128" spans="1:85" s="26" customFormat="1" ht="12.75">
      <c r="A1128" s="147" t="s">
        <v>348</v>
      </c>
      <c r="B1128" s="13" t="s">
        <v>249</v>
      </c>
      <c r="D1128" s="148" t="s">
        <v>447</v>
      </c>
      <c r="L1128" s="174"/>
      <c r="M1128" s="174"/>
      <c r="N1128" s="174"/>
      <c r="O1128" s="174"/>
      <c r="P1128" s="174"/>
      <c r="Q1128" s="174"/>
      <c r="R1128" s="174"/>
      <c r="S1128" s="174"/>
      <c r="T1128" s="174"/>
      <c r="U1128" s="174"/>
      <c r="V1128" s="174"/>
      <c r="W1128" s="174"/>
      <c r="X1128" s="174"/>
      <c r="Y1128" s="174"/>
      <c r="Z1128" s="174"/>
      <c r="AA1128" s="174"/>
      <c r="AB1128" s="174"/>
      <c r="AC1128" s="174"/>
      <c r="AD1128" s="174"/>
      <c r="AE1128" s="174"/>
      <c r="AF1128" s="174"/>
      <c r="AG1128" s="174"/>
      <c r="AH1128" s="174"/>
      <c r="AI1128" s="174"/>
      <c r="AJ1128" s="174"/>
      <c r="AK1128" s="174"/>
      <c r="AL1128" s="174"/>
      <c r="AM1128" s="174"/>
      <c r="AN1128" s="174"/>
      <c r="AO1128" s="174"/>
      <c r="AP1128" s="174"/>
      <c r="AQ1128" s="174"/>
      <c r="AR1128" s="174"/>
      <c r="AS1128" s="174"/>
      <c r="AT1128" s="174"/>
      <c r="AU1128" s="174"/>
      <c r="AV1128" s="174"/>
      <c r="AW1128" s="174"/>
      <c r="AX1128" s="174"/>
      <c r="AY1128" s="174"/>
      <c r="AZ1128" s="174"/>
      <c r="BA1128" s="174"/>
      <c r="BB1128" s="174"/>
      <c r="BC1128" s="174"/>
      <c r="BD1128" s="174"/>
      <c r="BE1128" s="174"/>
      <c r="BF1128" s="174"/>
      <c r="BG1128" s="174"/>
      <c r="BH1128" s="174"/>
      <c r="BI1128" s="174"/>
      <c r="BJ1128" s="174"/>
      <c r="BK1128" s="174"/>
      <c r="BL1128" s="174"/>
      <c r="BM1128" s="174"/>
      <c r="BN1128" s="174"/>
      <c r="BO1128" s="174"/>
      <c r="BP1128" s="174"/>
      <c r="BQ1128" s="174"/>
      <c r="BR1128" s="174"/>
      <c r="BS1128" s="174"/>
      <c r="BT1128" s="174"/>
      <c r="BU1128" s="174"/>
      <c r="BV1128" s="174"/>
      <c r="BW1128" s="174"/>
      <c r="BX1128" s="174"/>
      <c r="BY1128" s="174"/>
      <c r="BZ1128" s="174"/>
      <c r="CA1128" s="174"/>
      <c r="CB1128" s="174"/>
      <c r="CC1128" s="174"/>
      <c r="CD1128" s="174"/>
      <c r="CE1128" s="174"/>
      <c r="CF1128" s="174"/>
      <c r="CG1128" s="174"/>
    </row>
    <row r="1129" spans="1:85" s="26" customFormat="1" ht="12.75">
      <c r="A1129" s="241">
        <v>88</v>
      </c>
      <c r="B1129" s="13" t="s">
        <v>417</v>
      </c>
      <c r="D1129" s="148" t="s">
        <v>447</v>
      </c>
      <c r="L1129" s="174"/>
      <c r="M1129" s="174"/>
      <c r="N1129" s="174"/>
      <c r="O1129" s="174"/>
      <c r="P1129" s="174"/>
      <c r="Q1129" s="174"/>
      <c r="R1129" s="174"/>
      <c r="S1129" s="174"/>
      <c r="T1129" s="174"/>
      <c r="U1129" s="174"/>
      <c r="V1129" s="174"/>
      <c r="W1129" s="174"/>
      <c r="X1129" s="174"/>
      <c r="Y1129" s="174"/>
      <c r="Z1129" s="174"/>
      <c r="AA1129" s="174"/>
      <c r="AB1129" s="174"/>
      <c r="AC1129" s="174"/>
      <c r="AD1129" s="174"/>
      <c r="AE1129" s="174"/>
      <c r="AF1129" s="174"/>
      <c r="AG1129" s="174"/>
      <c r="AH1129" s="174"/>
      <c r="AI1129" s="174"/>
      <c r="AJ1129" s="174"/>
      <c r="AK1129" s="174"/>
      <c r="AL1129" s="174"/>
      <c r="AM1129" s="174"/>
      <c r="AN1129" s="174"/>
      <c r="AO1129" s="174"/>
      <c r="AP1129" s="174"/>
      <c r="AQ1129" s="174"/>
      <c r="AR1129" s="174"/>
      <c r="AS1129" s="174"/>
      <c r="AT1129" s="174"/>
      <c r="AU1129" s="174"/>
      <c r="AV1129" s="174"/>
      <c r="AW1129" s="174"/>
      <c r="AX1129" s="174"/>
      <c r="AY1129" s="174"/>
      <c r="AZ1129" s="174"/>
      <c r="BA1129" s="174"/>
      <c r="BB1129" s="174"/>
      <c r="BC1129" s="174"/>
      <c r="BD1129" s="174"/>
      <c r="BE1129" s="174"/>
      <c r="BF1129" s="174"/>
      <c r="BG1129" s="174"/>
      <c r="BH1129" s="174"/>
      <c r="BI1129" s="174"/>
      <c r="BJ1129" s="174"/>
      <c r="BK1129" s="174"/>
      <c r="BL1129" s="174"/>
      <c r="BM1129" s="174"/>
      <c r="BN1129" s="174"/>
      <c r="BO1129" s="174"/>
      <c r="BP1129" s="174"/>
      <c r="BQ1129" s="174"/>
      <c r="BR1129" s="174"/>
      <c r="BS1129" s="174"/>
      <c r="BT1129" s="174"/>
      <c r="BU1129" s="174"/>
      <c r="BV1129" s="174"/>
      <c r="BW1129" s="174"/>
      <c r="BX1129" s="174"/>
      <c r="BY1129" s="174"/>
      <c r="BZ1129" s="174"/>
      <c r="CA1129" s="174"/>
      <c r="CB1129" s="174"/>
      <c r="CC1129" s="174"/>
      <c r="CD1129" s="174"/>
      <c r="CE1129" s="174"/>
      <c r="CF1129" s="174"/>
      <c r="CG1129" s="174"/>
    </row>
    <row r="1130" spans="1:85" s="26" customFormat="1" ht="12.75">
      <c r="A1130" s="241">
        <v>98</v>
      </c>
      <c r="B1130" s="13" t="s">
        <v>415</v>
      </c>
      <c r="D1130" s="148" t="s">
        <v>447</v>
      </c>
      <c r="L1130" s="174"/>
      <c r="M1130" s="174"/>
      <c r="N1130" s="174"/>
      <c r="O1130" s="174"/>
      <c r="P1130" s="174"/>
      <c r="Q1130" s="174"/>
      <c r="R1130" s="174"/>
      <c r="S1130" s="174"/>
      <c r="T1130" s="174"/>
      <c r="U1130" s="174"/>
      <c r="V1130" s="174"/>
      <c r="W1130" s="174"/>
      <c r="X1130" s="174"/>
      <c r="Y1130" s="174"/>
      <c r="Z1130" s="174"/>
      <c r="AA1130" s="174"/>
      <c r="AB1130" s="174"/>
      <c r="AC1130" s="174"/>
      <c r="AD1130" s="174"/>
      <c r="AE1130" s="174"/>
      <c r="AF1130" s="174"/>
      <c r="AG1130" s="174"/>
      <c r="AH1130" s="174"/>
      <c r="AI1130" s="174"/>
      <c r="AJ1130" s="174"/>
      <c r="AK1130" s="174"/>
      <c r="AL1130" s="174"/>
      <c r="AM1130" s="174"/>
      <c r="AN1130" s="174"/>
      <c r="AO1130" s="174"/>
      <c r="AP1130" s="174"/>
      <c r="AQ1130" s="174"/>
      <c r="AR1130" s="174"/>
      <c r="AS1130" s="174"/>
      <c r="AT1130" s="174"/>
      <c r="AU1130" s="174"/>
      <c r="AV1130" s="174"/>
      <c r="AW1130" s="174"/>
      <c r="AX1130" s="174"/>
      <c r="AY1130" s="174"/>
      <c r="AZ1130" s="174"/>
      <c r="BA1130" s="174"/>
      <c r="BB1130" s="174"/>
      <c r="BC1130" s="174"/>
      <c r="BD1130" s="174"/>
      <c r="BE1130" s="174"/>
      <c r="BF1130" s="174"/>
      <c r="BG1130" s="174"/>
      <c r="BH1130" s="174"/>
      <c r="BI1130" s="174"/>
      <c r="BJ1130" s="174"/>
      <c r="BK1130" s="174"/>
      <c r="BL1130" s="174"/>
      <c r="BM1130" s="174"/>
      <c r="BN1130" s="174"/>
      <c r="BO1130" s="174"/>
      <c r="BP1130" s="174"/>
      <c r="BQ1130" s="174"/>
      <c r="BR1130" s="174"/>
      <c r="BS1130" s="174"/>
      <c r="BT1130" s="174"/>
      <c r="BU1130" s="174"/>
      <c r="BV1130" s="174"/>
      <c r="BW1130" s="174"/>
      <c r="BX1130" s="174"/>
      <c r="BY1130" s="174"/>
      <c r="BZ1130" s="174"/>
      <c r="CA1130" s="174"/>
      <c r="CB1130" s="174"/>
      <c r="CC1130" s="174"/>
      <c r="CD1130" s="174"/>
      <c r="CE1130" s="174"/>
      <c r="CF1130" s="174"/>
      <c r="CG1130" s="174"/>
    </row>
    <row r="1131" spans="1:85" s="26" customFormat="1" ht="12.75">
      <c r="A1131" s="241">
        <v>99</v>
      </c>
      <c r="B1131" s="13" t="s">
        <v>416</v>
      </c>
      <c r="D1131" s="148" t="s">
        <v>447</v>
      </c>
      <c r="L1131" s="174"/>
      <c r="M1131" s="174"/>
      <c r="N1131" s="174"/>
      <c r="O1131" s="174"/>
      <c r="P1131" s="174"/>
      <c r="Q1131" s="174"/>
      <c r="R1131" s="174"/>
      <c r="S1131" s="174"/>
      <c r="T1131" s="174"/>
      <c r="U1131" s="174"/>
      <c r="V1131" s="174"/>
      <c r="W1131" s="174"/>
      <c r="X1131" s="174"/>
      <c r="Y1131" s="174"/>
      <c r="Z1131" s="174"/>
      <c r="AA1131" s="174"/>
      <c r="AB1131" s="174"/>
      <c r="AC1131" s="174"/>
      <c r="AD1131" s="174"/>
      <c r="AE1131" s="174"/>
      <c r="AF1131" s="174"/>
      <c r="AG1131" s="174"/>
      <c r="AH1131" s="174"/>
      <c r="AI1131" s="174"/>
      <c r="AJ1131" s="174"/>
      <c r="AK1131" s="174"/>
      <c r="AL1131" s="174"/>
      <c r="AM1131" s="174"/>
      <c r="AN1131" s="174"/>
      <c r="AO1131" s="174"/>
      <c r="AP1131" s="174"/>
      <c r="AQ1131" s="174"/>
      <c r="AR1131" s="174"/>
      <c r="AS1131" s="174"/>
      <c r="AT1131" s="174"/>
      <c r="AU1131" s="174"/>
      <c r="AV1131" s="174"/>
      <c r="AW1131" s="174"/>
      <c r="AX1131" s="174"/>
      <c r="AY1131" s="174"/>
      <c r="AZ1131" s="174"/>
      <c r="BA1131" s="174"/>
      <c r="BB1131" s="174"/>
      <c r="BC1131" s="174"/>
      <c r="BD1131" s="174"/>
      <c r="BE1131" s="174"/>
      <c r="BF1131" s="174"/>
      <c r="BG1131" s="174"/>
      <c r="BH1131" s="174"/>
      <c r="BI1131" s="174"/>
      <c r="BJ1131" s="174"/>
      <c r="BK1131" s="174"/>
      <c r="BL1131" s="174"/>
      <c r="BM1131" s="174"/>
      <c r="BN1131" s="174"/>
      <c r="BO1131" s="174"/>
      <c r="BP1131" s="174"/>
      <c r="BQ1131" s="174"/>
      <c r="BR1131" s="174"/>
      <c r="BS1131" s="174"/>
      <c r="BT1131" s="174"/>
      <c r="BU1131" s="174"/>
      <c r="BV1131" s="174"/>
      <c r="BW1131" s="174"/>
      <c r="BX1131" s="174"/>
      <c r="BY1131" s="174"/>
      <c r="BZ1131" s="174"/>
      <c r="CA1131" s="174"/>
      <c r="CB1131" s="174"/>
      <c r="CC1131" s="174"/>
      <c r="CD1131" s="174"/>
      <c r="CE1131" s="174"/>
      <c r="CF1131" s="174"/>
      <c r="CG1131" s="174"/>
    </row>
    <row r="1132" spans="1:85" s="26" customFormat="1" ht="6.75" customHeight="1">
      <c r="A1132" s="241"/>
      <c r="B1132" s="13"/>
      <c r="L1132" s="174"/>
      <c r="M1132" s="174"/>
      <c r="N1132" s="174"/>
      <c r="O1132" s="174"/>
      <c r="P1132" s="174"/>
      <c r="Q1132" s="174"/>
      <c r="R1132" s="174"/>
      <c r="S1132" s="174"/>
      <c r="T1132" s="174"/>
      <c r="U1132" s="174"/>
      <c r="V1132" s="174"/>
      <c r="W1132" s="174"/>
      <c r="X1132" s="174"/>
      <c r="Y1132" s="174"/>
      <c r="Z1132" s="174"/>
      <c r="AA1132" s="174"/>
      <c r="AB1132" s="174"/>
      <c r="AC1132" s="174"/>
      <c r="AD1132" s="174"/>
      <c r="AE1132" s="174"/>
      <c r="AF1132" s="174"/>
      <c r="AG1132" s="174"/>
      <c r="AH1132" s="174"/>
      <c r="AI1132" s="174"/>
      <c r="AJ1132" s="174"/>
      <c r="AK1132" s="174"/>
      <c r="AL1132" s="174"/>
      <c r="AM1132" s="174"/>
      <c r="AN1132" s="174"/>
      <c r="AO1132" s="174"/>
      <c r="AP1132" s="174"/>
      <c r="AQ1132" s="174"/>
      <c r="AR1132" s="174"/>
      <c r="AS1132" s="174"/>
      <c r="AT1132" s="174"/>
      <c r="AU1132" s="174"/>
      <c r="AV1132" s="174"/>
      <c r="AW1132" s="174"/>
      <c r="AX1132" s="174"/>
      <c r="AY1132" s="174"/>
      <c r="AZ1132" s="174"/>
      <c r="BA1132" s="174"/>
      <c r="BB1132" s="174"/>
      <c r="BC1132" s="174"/>
      <c r="BD1132" s="174"/>
      <c r="BE1132" s="174"/>
      <c r="BF1132" s="174"/>
      <c r="BG1132" s="174"/>
      <c r="BH1132" s="174"/>
      <c r="BI1132" s="174"/>
      <c r="BJ1132" s="174"/>
      <c r="BK1132" s="174"/>
      <c r="BL1132" s="174"/>
      <c r="BM1132" s="174"/>
      <c r="BN1132" s="174"/>
      <c r="BO1132" s="174"/>
      <c r="BP1132" s="174"/>
      <c r="BQ1132" s="174"/>
      <c r="BR1132" s="174"/>
      <c r="BS1132" s="174"/>
      <c r="BT1132" s="174"/>
      <c r="BU1132" s="174"/>
      <c r="BV1132" s="174"/>
      <c r="BW1132" s="174"/>
      <c r="BX1132" s="174"/>
      <c r="BY1132" s="174"/>
      <c r="BZ1132" s="174"/>
      <c r="CA1132" s="174"/>
      <c r="CB1132" s="174"/>
      <c r="CC1132" s="174"/>
      <c r="CD1132" s="174"/>
      <c r="CE1132" s="174"/>
      <c r="CF1132" s="174"/>
      <c r="CG1132" s="174"/>
    </row>
    <row r="1133" spans="1:85" s="26" customFormat="1" ht="12.75">
      <c r="A1133" s="77"/>
      <c r="B1133" s="148"/>
      <c r="C1133" s="233" t="s">
        <v>59</v>
      </c>
      <c r="L1133" s="174"/>
      <c r="M1133" s="174"/>
      <c r="N1133" s="174"/>
      <c r="O1133" s="174"/>
      <c r="P1133" s="174"/>
      <c r="Q1133" s="174"/>
      <c r="R1133" s="174"/>
      <c r="S1133" s="174"/>
      <c r="T1133" s="174"/>
      <c r="U1133" s="174"/>
      <c r="V1133" s="174"/>
      <c r="W1133" s="174"/>
      <c r="X1133" s="174"/>
      <c r="Y1133" s="174"/>
      <c r="Z1133" s="174"/>
      <c r="AA1133" s="174"/>
      <c r="AB1133" s="174"/>
      <c r="AC1133" s="174"/>
      <c r="AD1133" s="174"/>
      <c r="AE1133" s="174"/>
      <c r="AF1133" s="174"/>
      <c r="AG1133" s="174"/>
      <c r="AH1133" s="174"/>
      <c r="AI1133" s="174"/>
      <c r="AJ1133" s="174"/>
      <c r="AK1133" s="174"/>
      <c r="AL1133" s="174"/>
      <c r="AM1133" s="174"/>
      <c r="AN1133" s="174"/>
      <c r="AO1133" s="174"/>
      <c r="AP1133" s="174"/>
      <c r="AQ1133" s="174"/>
      <c r="AR1133" s="174"/>
      <c r="AS1133" s="174"/>
      <c r="AT1133" s="174"/>
      <c r="AU1133" s="174"/>
      <c r="AV1133" s="174"/>
      <c r="AW1133" s="174"/>
      <c r="AX1133" s="174"/>
      <c r="AY1133" s="174"/>
      <c r="AZ1133" s="174"/>
      <c r="BA1133" s="174"/>
      <c r="BB1133" s="174"/>
      <c r="BC1133" s="174"/>
      <c r="BD1133" s="174"/>
      <c r="BE1133" s="174"/>
      <c r="BF1133" s="174"/>
      <c r="BG1133" s="174"/>
      <c r="BH1133" s="174"/>
      <c r="BI1133" s="174"/>
      <c r="BJ1133" s="174"/>
      <c r="BK1133" s="174"/>
      <c r="BL1133" s="174"/>
      <c r="BM1133" s="174"/>
      <c r="BN1133" s="174"/>
      <c r="BO1133" s="174"/>
      <c r="BP1133" s="174"/>
      <c r="BQ1133" s="174"/>
      <c r="BR1133" s="174"/>
      <c r="BS1133" s="174"/>
      <c r="BT1133" s="174"/>
      <c r="BU1133" s="174"/>
      <c r="BV1133" s="174"/>
      <c r="BW1133" s="174"/>
      <c r="BX1133" s="174"/>
      <c r="BY1133" s="174"/>
      <c r="BZ1133" s="174"/>
      <c r="CA1133" s="174"/>
      <c r="CB1133" s="174"/>
      <c r="CC1133" s="174"/>
      <c r="CD1133" s="174"/>
      <c r="CE1133" s="174"/>
      <c r="CF1133" s="174"/>
      <c r="CG1133" s="174"/>
    </row>
    <row r="1134" spans="1:85" s="26" customFormat="1" ht="12.75">
      <c r="A1134" s="30">
        <f>+A1126+1</f>
        <v>165</v>
      </c>
      <c r="B1134" s="27" t="s">
        <v>250</v>
      </c>
      <c r="C1134" s="74"/>
      <c r="L1134" s="174"/>
      <c r="M1134" s="174"/>
      <c r="N1134" s="174"/>
      <c r="O1134" s="174"/>
      <c r="P1134" s="174"/>
      <c r="Q1134" s="174"/>
      <c r="R1134" s="174"/>
      <c r="S1134" s="174"/>
      <c r="T1134" s="174"/>
      <c r="U1134" s="174"/>
      <c r="V1134" s="174"/>
      <c r="W1134" s="174"/>
      <c r="X1134" s="174"/>
      <c r="Y1134" s="174"/>
      <c r="Z1134" s="174"/>
      <c r="AA1134" s="174"/>
      <c r="AB1134" s="174"/>
      <c r="AC1134" s="174"/>
      <c r="AD1134" s="174"/>
      <c r="AE1134" s="174"/>
      <c r="AF1134" s="174"/>
      <c r="AG1134" s="174"/>
      <c r="AH1134" s="174"/>
      <c r="AI1134" s="174"/>
      <c r="AJ1134" s="174"/>
      <c r="AK1134" s="174"/>
      <c r="AL1134" s="174"/>
      <c r="AM1134" s="174"/>
      <c r="AN1134" s="174"/>
      <c r="AO1134" s="174"/>
      <c r="AP1134" s="174"/>
      <c r="AQ1134" s="174"/>
      <c r="AR1134" s="174"/>
      <c r="AS1134" s="174"/>
      <c r="AT1134" s="174"/>
      <c r="AU1134" s="174"/>
      <c r="AV1134" s="174"/>
      <c r="AW1134" s="174"/>
      <c r="AX1134" s="174"/>
      <c r="AY1134" s="174"/>
      <c r="AZ1134" s="174"/>
      <c r="BA1134" s="174"/>
      <c r="BB1134" s="174"/>
      <c r="BC1134" s="174"/>
      <c r="BD1134" s="174"/>
      <c r="BE1134" s="174"/>
      <c r="BF1134" s="174"/>
      <c r="BG1134" s="174"/>
      <c r="BH1134" s="174"/>
      <c r="BI1134" s="174"/>
      <c r="BJ1134" s="174"/>
      <c r="BK1134" s="174"/>
      <c r="BL1134" s="174"/>
      <c r="BM1134" s="174"/>
      <c r="BN1134" s="174"/>
      <c r="BO1134" s="174"/>
      <c r="BP1134" s="174"/>
      <c r="BQ1134" s="174"/>
      <c r="BR1134" s="174"/>
      <c r="BS1134" s="174"/>
      <c r="BT1134" s="174"/>
      <c r="BU1134" s="174"/>
      <c r="BV1134" s="174"/>
      <c r="BW1134" s="174"/>
      <c r="BX1134" s="174"/>
      <c r="BY1134" s="174"/>
      <c r="BZ1134" s="174"/>
      <c r="CA1134" s="174"/>
      <c r="CB1134" s="174"/>
      <c r="CC1134" s="174"/>
      <c r="CD1134" s="174"/>
      <c r="CE1134" s="174"/>
      <c r="CF1134" s="174"/>
      <c r="CG1134" s="174"/>
    </row>
    <row r="1135" spans="1:85" s="26" customFormat="1" ht="12.75">
      <c r="A1135" s="244" t="s">
        <v>347</v>
      </c>
      <c r="B1135" s="5" t="s">
        <v>577</v>
      </c>
      <c r="L1135" s="174"/>
      <c r="M1135" s="174"/>
      <c r="N1135" s="174"/>
      <c r="O1135" s="174"/>
      <c r="P1135" s="174"/>
      <c r="Q1135" s="174"/>
      <c r="R1135" s="174"/>
      <c r="S1135" s="174"/>
      <c r="T1135" s="174"/>
      <c r="U1135" s="174"/>
      <c r="V1135" s="174"/>
      <c r="W1135" s="174"/>
      <c r="X1135" s="174"/>
      <c r="Y1135" s="174"/>
      <c r="Z1135" s="174"/>
      <c r="AA1135" s="174"/>
      <c r="AB1135" s="174"/>
      <c r="AC1135" s="174"/>
      <c r="AD1135" s="174"/>
      <c r="AE1135" s="174"/>
      <c r="AF1135" s="174"/>
      <c r="AG1135" s="174"/>
      <c r="AH1135" s="174"/>
      <c r="AI1135" s="174"/>
      <c r="AJ1135" s="174"/>
      <c r="AK1135" s="174"/>
      <c r="AL1135" s="174"/>
      <c r="AM1135" s="174"/>
      <c r="AN1135" s="174"/>
      <c r="AO1135" s="174"/>
      <c r="AP1135" s="174"/>
      <c r="AQ1135" s="174"/>
      <c r="AR1135" s="174"/>
      <c r="AS1135" s="174"/>
      <c r="AT1135" s="174"/>
      <c r="AU1135" s="174"/>
      <c r="AV1135" s="174"/>
      <c r="AW1135" s="174"/>
      <c r="AX1135" s="174"/>
      <c r="AY1135" s="174"/>
      <c r="AZ1135" s="174"/>
      <c r="BA1135" s="174"/>
      <c r="BB1135" s="174"/>
      <c r="BC1135" s="174"/>
      <c r="BD1135" s="174"/>
      <c r="BE1135" s="174"/>
      <c r="BF1135" s="174"/>
      <c r="BG1135" s="174"/>
      <c r="BH1135" s="174"/>
      <c r="BI1135" s="174"/>
      <c r="BJ1135" s="174"/>
      <c r="BK1135" s="174"/>
      <c r="BL1135" s="174"/>
      <c r="BM1135" s="174"/>
      <c r="BN1135" s="174"/>
      <c r="BO1135" s="174"/>
      <c r="BP1135" s="174"/>
      <c r="BQ1135" s="174"/>
      <c r="BR1135" s="174"/>
      <c r="BS1135" s="174"/>
      <c r="BT1135" s="174"/>
      <c r="BU1135" s="174"/>
      <c r="BV1135" s="174"/>
      <c r="BW1135" s="174"/>
      <c r="BX1135" s="174"/>
      <c r="BY1135" s="174"/>
      <c r="BZ1135" s="174"/>
      <c r="CA1135" s="174"/>
      <c r="CB1135" s="174"/>
      <c r="CC1135" s="174"/>
      <c r="CD1135" s="174"/>
      <c r="CE1135" s="174"/>
      <c r="CF1135" s="174"/>
      <c r="CG1135" s="174"/>
    </row>
    <row r="1136" spans="1:85" s="26" customFormat="1" ht="12.75">
      <c r="A1136" s="244" t="s">
        <v>348</v>
      </c>
      <c r="B1136" s="5" t="s">
        <v>578</v>
      </c>
      <c r="L1136" s="174"/>
      <c r="M1136" s="174"/>
      <c r="N1136" s="174"/>
      <c r="O1136" s="174"/>
      <c r="P1136" s="174"/>
      <c r="Q1136" s="174"/>
      <c r="R1136" s="174"/>
      <c r="S1136" s="174"/>
      <c r="T1136" s="174"/>
      <c r="U1136" s="174"/>
      <c r="V1136" s="174"/>
      <c r="W1136" s="174"/>
      <c r="X1136" s="174"/>
      <c r="Y1136" s="174"/>
      <c r="Z1136" s="174"/>
      <c r="AA1136" s="174"/>
      <c r="AB1136" s="174"/>
      <c r="AC1136" s="174"/>
      <c r="AD1136" s="174"/>
      <c r="AE1136" s="174"/>
      <c r="AF1136" s="174"/>
      <c r="AG1136" s="174"/>
      <c r="AH1136" s="174"/>
      <c r="AI1136" s="174"/>
      <c r="AJ1136" s="174"/>
      <c r="AK1136" s="174"/>
      <c r="AL1136" s="174"/>
      <c r="AM1136" s="174"/>
      <c r="AN1136" s="174"/>
      <c r="AO1136" s="174"/>
      <c r="AP1136" s="174"/>
      <c r="AQ1136" s="174"/>
      <c r="AR1136" s="174"/>
      <c r="AS1136" s="174"/>
      <c r="AT1136" s="174"/>
      <c r="AU1136" s="174"/>
      <c r="AV1136" s="174"/>
      <c r="AW1136" s="174"/>
      <c r="AX1136" s="174"/>
      <c r="AY1136" s="174"/>
      <c r="AZ1136" s="174"/>
      <c r="BA1136" s="174"/>
      <c r="BB1136" s="174"/>
      <c r="BC1136" s="174"/>
      <c r="BD1136" s="174"/>
      <c r="BE1136" s="174"/>
      <c r="BF1136" s="174"/>
      <c r="BG1136" s="174"/>
      <c r="BH1136" s="174"/>
      <c r="BI1136" s="174"/>
      <c r="BJ1136" s="174"/>
      <c r="BK1136" s="174"/>
      <c r="BL1136" s="174"/>
      <c r="BM1136" s="174"/>
      <c r="BN1136" s="174"/>
      <c r="BO1136" s="174"/>
      <c r="BP1136" s="174"/>
      <c r="BQ1136" s="174"/>
      <c r="BR1136" s="174"/>
      <c r="BS1136" s="174"/>
      <c r="BT1136" s="174"/>
      <c r="BU1136" s="174"/>
      <c r="BV1136" s="174"/>
      <c r="BW1136" s="174"/>
      <c r="BX1136" s="174"/>
      <c r="BY1136" s="174"/>
      <c r="BZ1136" s="174"/>
      <c r="CA1136" s="174"/>
      <c r="CB1136" s="174"/>
      <c r="CC1136" s="174"/>
      <c r="CD1136" s="174"/>
      <c r="CE1136" s="174"/>
      <c r="CF1136" s="174"/>
      <c r="CG1136" s="174"/>
    </row>
    <row r="1137" spans="1:85" s="26" customFormat="1" ht="12.75">
      <c r="A1137" s="244" t="s">
        <v>349</v>
      </c>
      <c r="B1137" s="110" t="s">
        <v>579</v>
      </c>
      <c r="L1137" s="174"/>
      <c r="M1137" s="174"/>
      <c r="N1137" s="174"/>
      <c r="O1137" s="174"/>
      <c r="P1137" s="174"/>
      <c r="Q1137" s="174"/>
      <c r="R1137" s="174"/>
      <c r="S1137" s="174"/>
      <c r="T1137" s="174"/>
      <c r="U1137" s="174"/>
      <c r="V1137" s="174"/>
      <c r="W1137" s="174"/>
      <c r="X1137" s="174"/>
      <c r="Y1137" s="174"/>
      <c r="Z1137" s="174"/>
      <c r="AA1137" s="174"/>
      <c r="AB1137" s="174"/>
      <c r="AC1137" s="174"/>
      <c r="AD1137" s="174"/>
      <c r="AE1137" s="174"/>
      <c r="AF1137" s="174"/>
      <c r="AG1137" s="174"/>
      <c r="AH1137" s="174"/>
      <c r="AI1137" s="174"/>
      <c r="AJ1137" s="174"/>
      <c r="AK1137" s="174"/>
      <c r="AL1137" s="174"/>
      <c r="AM1137" s="174"/>
      <c r="AN1137" s="174"/>
      <c r="AO1137" s="174"/>
      <c r="AP1137" s="174"/>
      <c r="AQ1137" s="174"/>
      <c r="AR1137" s="174"/>
      <c r="AS1137" s="174"/>
      <c r="AT1137" s="174"/>
      <c r="AU1137" s="174"/>
      <c r="AV1137" s="174"/>
      <c r="AW1137" s="174"/>
      <c r="AX1137" s="174"/>
      <c r="AY1137" s="174"/>
      <c r="AZ1137" s="174"/>
      <c r="BA1137" s="174"/>
      <c r="BB1137" s="174"/>
      <c r="BC1137" s="174"/>
      <c r="BD1137" s="174"/>
      <c r="BE1137" s="174"/>
      <c r="BF1137" s="174"/>
      <c r="BG1137" s="174"/>
      <c r="BH1137" s="174"/>
      <c r="BI1137" s="174"/>
      <c r="BJ1137" s="174"/>
      <c r="BK1137" s="174"/>
      <c r="BL1137" s="174"/>
      <c r="BM1137" s="174"/>
      <c r="BN1137" s="174"/>
      <c r="BO1137" s="174"/>
      <c r="BP1137" s="174"/>
      <c r="BQ1137" s="174"/>
      <c r="BR1137" s="174"/>
      <c r="BS1137" s="174"/>
      <c r="BT1137" s="174"/>
      <c r="BU1137" s="174"/>
      <c r="BV1137" s="174"/>
      <c r="BW1137" s="174"/>
      <c r="BX1137" s="174"/>
      <c r="BY1137" s="174"/>
      <c r="BZ1137" s="174"/>
      <c r="CA1137" s="174"/>
      <c r="CB1137" s="174"/>
      <c r="CC1137" s="174"/>
      <c r="CD1137" s="174"/>
      <c r="CE1137" s="174"/>
      <c r="CF1137" s="174"/>
      <c r="CG1137" s="174"/>
    </row>
    <row r="1138" spans="1:85" s="26" customFormat="1" ht="12.75">
      <c r="A1138" s="244" t="s">
        <v>350</v>
      </c>
      <c r="B1138" s="110" t="s">
        <v>580</v>
      </c>
      <c r="L1138" s="174"/>
      <c r="M1138" s="174"/>
      <c r="N1138" s="174"/>
      <c r="O1138" s="174"/>
      <c r="P1138" s="174"/>
      <c r="Q1138" s="174"/>
      <c r="R1138" s="174"/>
      <c r="S1138" s="174"/>
      <c r="T1138" s="174"/>
      <c r="U1138" s="174"/>
      <c r="V1138" s="174"/>
      <c r="W1138" s="174"/>
      <c r="X1138" s="174"/>
      <c r="Y1138" s="174"/>
      <c r="Z1138" s="174"/>
      <c r="AA1138" s="174"/>
      <c r="AB1138" s="174"/>
      <c r="AC1138" s="174"/>
      <c r="AD1138" s="174"/>
      <c r="AE1138" s="174"/>
      <c r="AF1138" s="174"/>
      <c r="AG1138" s="174"/>
      <c r="AH1138" s="174"/>
      <c r="AI1138" s="174"/>
      <c r="AJ1138" s="174"/>
      <c r="AK1138" s="174"/>
      <c r="AL1138" s="174"/>
      <c r="AM1138" s="174"/>
      <c r="AN1138" s="174"/>
      <c r="AO1138" s="174"/>
      <c r="AP1138" s="174"/>
      <c r="AQ1138" s="174"/>
      <c r="AR1138" s="174"/>
      <c r="AS1138" s="174"/>
      <c r="AT1138" s="174"/>
      <c r="AU1138" s="174"/>
      <c r="AV1138" s="174"/>
      <c r="AW1138" s="174"/>
      <c r="AX1138" s="174"/>
      <c r="AY1138" s="174"/>
      <c r="AZ1138" s="174"/>
      <c r="BA1138" s="174"/>
      <c r="BB1138" s="174"/>
      <c r="BC1138" s="174"/>
      <c r="BD1138" s="174"/>
      <c r="BE1138" s="174"/>
      <c r="BF1138" s="174"/>
      <c r="BG1138" s="174"/>
      <c r="BH1138" s="174"/>
      <c r="BI1138" s="174"/>
      <c r="BJ1138" s="174"/>
      <c r="BK1138" s="174"/>
      <c r="BL1138" s="174"/>
      <c r="BM1138" s="174"/>
      <c r="BN1138" s="174"/>
      <c r="BO1138" s="174"/>
      <c r="BP1138" s="174"/>
      <c r="BQ1138" s="174"/>
      <c r="BR1138" s="174"/>
      <c r="BS1138" s="174"/>
      <c r="BT1138" s="174"/>
      <c r="BU1138" s="174"/>
      <c r="BV1138" s="174"/>
      <c r="BW1138" s="174"/>
      <c r="BX1138" s="174"/>
      <c r="BY1138" s="174"/>
      <c r="BZ1138" s="174"/>
      <c r="CA1138" s="174"/>
      <c r="CB1138" s="174"/>
      <c r="CC1138" s="174"/>
      <c r="CD1138" s="174"/>
      <c r="CE1138" s="174"/>
      <c r="CF1138" s="174"/>
      <c r="CG1138" s="174"/>
    </row>
    <row r="1139" spans="1:85" s="26" customFormat="1" ht="12.75">
      <c r="A1139" s="244" t="s">
        <v>351</v>
      </c>
      <c r="B1139" s="110" t="s">
        <v>251</v>
      </c>
      <c r="L1139" s="174"/>
      <c r="M1139" s="174"/>
      <c r="N1139" s="174"/>
      <c r="O1139" s="174"/>
      <c r="P1139" s="174"/>
      <c r="Q1139" s="174"/>
      <c r="R1139" s="174"/>
      <c r="S1139" s="174"/>
      <c r="T1139" s="174"/>
      <c r="U1139" s="174"/>
      <c r="V1139" s="174"/>
      <c r="W1139" s="174"/>
      <c r="X1139" s="174"/>
      <c r="Y1139" s="174"/>
      <c r="Z1139" s="174"/>
      <c r="AA1139" s="174"/>
      <c r="AB1139" s="174"/>
      <c r="AC1139" s="174"/>
      <c r="AD1139" s="174"/>
      <c r="AE1139" s="174"/>
      <c r="AF1139" s="174"/>
      <c r="AG1139" s="174"/>
      <c r="AH1139" s="174"/>
      <c r="AI1139" s="174"/>
      <c r="AJ1139" s="174"/>
      <c r="AK1139" s="174"/>
      <c r="AL1139" s="174"/>
      <c r="AM1139" s="174"/>
      <c r="AN1139" s="174"/>
      <c r="AO1139" s="174"/>
      <c r="AP1139" s="174"/>
      <c r="AQ1139" s="174"/>
      <c r="AR1139" s="174"/>
      <c r="AS1139" s="174"/>
      <c r="AT1139" s="174"/>
      <c r="AU1139" s="174"/>
      <c r="AV1139" s="174"/>
      <c r="AW1139" s="174"/>
      <c r="AX1139" s="174"/>
      <c r="AY1139" s="174"/>
      <c r="AZ1139" s="174"/>
      <c r="BA1139" s="174"/>
      <c r="BB1139" s="174"/>
      <c r="BC1139" s="174"/>
      <c r="BD1139" s="174"/>
      <c r="BE1139" s="174"/>
      <c r="BF1139" s="174"/>
      <c r="BG1139" s="174"/>
      <c r="BH1139" s="174"/>
      <c r="BI1139" s="174"/>
      <c r="BJ1139" s="174"/>
      <c r="BK1139" s="174"/>
      <c r="BL1139" s="174"/>
      <c r="BM1139" s="174"/>
      <c r="BN1139" s="174"/>
      <c r="BO1139" s="174"/>
      <c r="BP1139" s="174"/>
      <c r="BQ1139" s="174"/>
      <c r="BR1139" s="174"/>
      <c r="BS1139" s="174"/>
      <c r="BT1139" s="174"/>
      <c r="BU1139" s="174"/>
      <c r="BV1139" s="174"/>
      <c r="BW1139" s="174"/>
      <c r="BX1139" s="174"/>
      <c r="BY1139" s="174"/>
      <c r="BZ1139" s="174"/>
      <c r="CA1139" s="174"/>
      <c r="CB1139" s="174"/>
      <c r="CC1139" s="174"/>
      <c r="CD1139" s="174"/>
      <c r="CE1139" s="174"/>
      <c r="CF1139" s="174"/>
      <c r="CG1139" s="174"/>
    </row>
    <row r="1140" spans="1:85" s="26" customFormat="1" ht="12.75">
      <c r="A1140" s="244" t="s">
        <v>352</v>
      </c>
      <c r="B1140" s="5" t="s">
        <v>582</v>
      </c>
      <c r="L1140" s="174"/>
      <c r="M1140" s="174"/>
      <c r="N1140" s="174"/>
      <c r="O1140" s="174"/>
      <c r="P1140" s="174"/>
      <c r="Q1140" s="174"/>
      <c r="R1140" s="174"/>
      <c r="S1140" s="174"/>
      <c r="T1140" s="174"/>
      <c r="U1140" s="174"/>
      <c r="V1140" s="174"/>
      <c r="W1140" s="174"/>
      <c r="X1140" s="174"/>
      <c r="Y1140" s="174"/>
      <c r="Z1140" s="174"/>
      <c r="AA1140" s="174"/>
      <c r="AB1140" s="174"/>
      <c r="AC1140" s="174"/>
      <c r="AD1140" s="174"/>
      <c r="AE1140" s="174"/>
      <c r="AF1140" s="174"/>
      <c r="AG1140" s="174"/>
      <c r="AH1140" s="174"/>
      <c r="AI1140" s="174"/>
      <c r="AJ1140" s="174"/>
      <c r="AK1140" s="174"/>
      <c r="AL1140" s="174"/>
      <c r="AM1140" s="174"/>
      <c r="AN1140" s="174"/>
      <c r="AO1140" s="174"/>
      <c r="AP1140" s="174"/>
      <c r="AQ1140" s="174"/>
      <c r="AR1140" s="174"/>
      <c r="AS1140" s="174"/>
      <c r="AT1140" s="174"/>
      <c r="AU1140" s="174"/>
      <c r="AV1140" s="174"/>
      <c r="AW1140" s="174"/>
      <c r="AX1140" s="174"/>
      <c r="AY1140" s="174"/>
      <c r="AZ1140" s="174"/>
      <c r="BA1140" s="174"/>
      <c r="BB1140" s="174"/>
      <c r="BC1140" s="174"/>
      <c r="BD1140" s="174"/>
      <c r="BE1140" s="174"/>
      <c r="BF1140" s="174"/>
      <c r="BG1140" s="174"/>
      <c r="BH1140" s="174"/>
      <c r="BI1140" s="174"/>
      <c r="BJ1140" s="174"/>
      <c r="BK1140" s="174"/>
      <c r="BL1140" s="174"/>
      <c r="BM1140" s="174"/>
      <c r="BN1140" s="174"/>
      <c r="BO1140" s="174"/>
      <c r="BP1140" s="174"/>
      <c r="BQ1140" s="174"/>
      <c r="BR1140" s="174"/>
      <c r="BS1140" s="174"/>
      <c r="BT1140" s="174"/>
      <c r="BU1140" s="174"/>
      <c r="BV1140" s="174"/>
      <c r="BW1140" s="174"/>
      <c r="BX1140" s="174"/>
      <c r="BY1140" s="174"/>
      <c r="BZ1140" s="174"/>
      <c r="CA1140" s="174"/>
      <c r="CB1140" s="174"/>
      <c r="CC1140" s="174"/>
      <c r="CD1140" s="174"/>
      <c r="CE1140" s="174"/>
      <c r="CF1140" s="174"/>
      <c r="CG1140" s="174"/>
    </row>
    <row r="1141" spans="1:85" s="26" customFormat="1" ht="12.75">
      <c r="A1141" s="241">
        <v>88</v>
      </c>
      <c r="B1141" s="13" t="s">
        <v>417</v>
      </c>
      <c r="L1141" s="174"/>
      <c r="M1141" s="174"/>
      <c r="N1141" s="174"/>
      <c r="O1141" s="174"/>
      <c r="P1141" s="174"/>
      <c r="Q1141" s="174"/>
      <c r="R1141" s="174"/>
      <c r="S1141" s="174"/>
      <c r="T1141" s="174"/>
      <c r="U1141" s="174"/>
      <c r="V1141" s="174"/>
      <c r="W1141" s="174"/>
      <c r="X1141" s="174"/>
      <c r="Y1141" s="174"/>
      <c r="Z1141" s="174"/>
      <c r="AA1141" s="174"/>
      <c r="AB1141" s="174"/>
      <c r="AC1141" s="174"/>
      <c r="AD1141" s="174"/>
      <c r="AE1141" s="174"/>
      <c r="AF1141" s="174"/>
      <c r="AG1141" s="174"/>
      <c r="AH1141" s="174"/>
      <c r="AI1141" s="174"/>
      <c r="AJ1141" s="174"/>
      <c r="AK1141" s="174"/>
      <c r="AL1141" s="174"/>
      <c r="AM1141" s="174"/>
      <c r="AN1141" s="174"/>
      <c r="AO1141" s="174"/>
      <c r="AP1141" s="174"/>
      <c r="AQ1141" s="174"/>
      <c r="AR1141" s="174"/>
      <c r="AS1141" s="174"/>
      <c r="AT1141" s="174"/>
      <c r="AU1141" s="174"/>
      <c r="AV1141" s="174"/>
      <c r="AW1141" s="174"/>
      <c r="AX1141" s="174"/>
      <c r="AY1141" s="174"/>
      <c r="AZ1141" s="174"/>
      <c r="BA1141" s="174"/>
      <c r="BB1141" s="174"/>
      <c r="BC1141" s="174"/>
      <c r="BD1141" s="174"/>
      <c r="BE1141" s="174"/>
      <c r="BF1141" s="174"/>
      <c r="BG1141" s="174"/>
      <c r="BH1141" s="174"/>
      <c r="BI1141" s="174"/>
      <c r="BJ1141" s="174"/>
      <c r="BK1141" s="174"/>
      <c r="BL1141" s="174"/>
      <c r="BM1141" s="174"/>
      <c r="BN1141" s="174"/>
      <c r="BO1141" s="174"/>
      <c r="BP1141" s="174"/>
      <c r="BQ1141" s="174"/>
      <c r="BR1141" s="174"/>
      <c r="BS1141" s="174"/>
      <c r="BT1141" s="174"/>
      <c r="BU1141" s="174"/>
      <c r="BV1141" s="174"/>
      <c r="BW1141" s="174"/>
      <c r="BX1141" s="174"/>
      <c r="BY1141" s="174"/>
      <c r="BZ1141" s="174"/>
      <c r="CA1141" s="174"/>
      <c r="CB1141" s="174"/>
      <c r="CC1141" s="174"/>
      <c r="CD1141" s="174"/>
      <c r="CE1141" s="174"/>
      <c r="CF1141" s="174"/>
      <c r="CG1141" s="174"/>
    </row>
    <row r="1142" spans="1:85" s="26" customFormat="1" ht="12.75">
      <c r="A1142" s="241">
        <v>98</v>
      </c>
      <c r="B1142" s="13" t="s">
        <v>415</v>
      </c>
      <c r="L1142" s="174"/>
      <c r="M1142" s="174"/>
      <c r="N1142" s="174"/>
      <c r="O1142" s="174"/>
      <c r="P1142" s="174"/>
      <c r="Q1142" s="174"/>
      <c r="R1142" s="174"/>
      <c r="S1142" s="174"/>
      <c r="T1142" s="174"/>
      <c r="U1142" s="174"/>
      <c r="V1142" s="174"/>
      <c r="W1142" s="174"/>
      <c r="X1142" s="174"/>
      <c r="Y1142" s="174"/>
      <c r="Z1142" s="174"/>
      <c r="AA1142" s="174"/>
      <c r="AB1142" s="174"/>
      <c r="AC1142" s="174"/>
      <c r="AD1142" s="174"/>
      <c r="AE1142" s="174"/>
      <c r="AF1142" s="174"/>
      <c r="AG1142" s="174"/>
      <c r="AH1142" s="174"/>
      <c r="AI1142" s="174"/>
      <c r="AJ1142" s="174"/>
      <c r="AK1142" s="174"/>
      <c r="AL1142" s="174"/>
      <c r="AM1142" s="174"/>
      <c r="AN1142" s="174"/>
      <c r="AO1142" s="174"/>
      <c r="AP1142" s="174"/>
      <c r="AQ1142" s="174"/>
      <c r="AR1142" s="174"/>
      <c r="AS1142" s="174"/>
      <c r="AT1142" s="174"/>
      <c r="AU1142" s="174"/>
      <c r="AV1142" s="174"/>
      <c r="AW1142" s="174"/>
      <c r="AX1142" s="174"/>
      <c r="AY1142" s="174"/>
      <c r="AZ1142" s="174"/>
      <c r="BA1142" s="174"/>
      <c r="BB1142" s="174"/>
      <c r="BC1142" s="174"/>
      <c r="BD1142" s="174"/>
      <c r="BE1142" s="174"/>
      <c r="BF1142" s="174"/>
      <c r="BG1142" s="174"/>
      <c r="BH1142" s="174"/>
      <c r="BI1142" s="174"/>
      <c r="BJ1142" s="174"/>
      <c r="BK1142" s="174"/>
      <c r="BL1142" s="174"/>
      <c r="BM1142" s="174"/>
      <c r="BN1142" s="174"/>
      <c r="BO1142" s="174"/>
      <c r="BP1142" s="174"/>
      <c r="BQ1142" s="174"/>
      <c r="BR1142" s="174"/>
      <c r="BS1142" s="174"/>
      <c r="BT1142" s="174"/>
      <c r="BU1142" s="174"/>
      <c r="BV1142" s="174"/>
      <c r="BW1142" s="174"/>
      <c r="BX1142" s="174"/>
      <c r="BY1142" s="174"/>
      <c r="BZ1142" s="174"/>
      <c r="CA1142" s="174"/>
      <c r="CB1142" s="174"/>
      <c r="CC1142" s="174"/>
      <c r="CD1142" s="174"/>
      <c r="CE1142" s="174"/>
      <c r="CF1142" s="174"/>
      <c r="CG1142" s="174"/>
    </row>
    <row r="1143" spans="1:85" s="26" customFormat="1" ht="12.75">
      <c r="A1143" s="241">
        <v>99</v>
      </c>
      <c r="B1143" s="13" t="s">
        <v>416</v>
      </c>
      <c r="L1143" s="174"/>
      <c r="M1143" s="174"/>
      <c r="N1143" s="174"/>
      <c r="O1143" s="174"/>
      <c r="P1143" s="174"/>
      <c r="Q1143" s="174"/>
      <c r="R1143" s="174"/>
      <c r="S1143" s="174"/>
      <c r="T1143" s="174"/>
      <c r="U1143" s="174"/>
      <c r="V1143" s="174"/>
      <c r="W1143" s="174"/>
      <c r="X1143" s="174"/>
      <c r="Y1143" s="174"/>
      <c r="Z1143" s="174"/>
      <c r="AA1143" s="174"/>
      <c r="AB1143" s="174"/>
      <c r="AC1143" s="174"/>
      <c r="AD1143" s="174"/>
      <c r="AE1143" s="174"/>
      <c r="AF1143" s="174"/>
      <c r="AG1143" s="174"/>
      <c r="AH1143" s="174"/>
      <c r="AI1143" s="174"/>
      <c r="AJ1143" s="174"/>
      <c r="AK1143" s="174"/>
      <c r="AL1143" s="174"/>
      <c r="AM1143" s="174"/>
      <c r="AN1143" s="174"/>
      <c r="AO1143" s="174"/>
      <c r="AP1143" s="174"/>
      <c r="AQ1143" s="174"/>
      <c r="AR1143" s="174"/>
      <c r="AS1143" s="174"/>
      <c r="AT1143" s="174"/>
      <c r="AU1143" s="174"/>
      <c r="AV1143" s="174"/>
      <c r="AW1143" s="174"/>
      <c r="AX1143" s="174"/>
      <c r="AY1143" s="174"/>
      <c r="AZ1143" s="174"/>
      <c r="BA1143" s="174"/>
      <c r="BB1143" s="174"/>
      <c r="BC1143" s="174"/>
      <c r="BD1143" s="174"/>
      <c r="BE1143" s="174"/>
      <c r="BF1143" s="174"/>
      <c r="BG1143" s="174"/>
      <c r="BH1143" s="174"/>
      <c r="BI1143" s="174"/>
      <c r="BJ1143" s="174"/>
      <c r="BK1143" s="174"/>
      <c r="BL1143" s="174"/>
      <c r="BM1143" s="174"/>
      <c r="BN1143" s="174"/>
      <c r="BO1143" s="174"/>
      <c r="BP1143" s="174"/>
      <c r="BQ1143" s="174"/>
      <c r="BR1143" s="174"/>
      <c r="BS1143" s="174"/>
      <c r="BT1143" s="174"/>
      <c r="BU1143" s="174"/>
      <c r="BV1143" s="174"/>
      <c r="BW1143" s="174"/>
      <c r="BX1143" s="174"/>
      <c r="BY1143" s="174"/>
      <c r="BZ1143" s="174"/>
      <c r="CA1143" s="174"/>
      <c r="CB1143" s="174"/>
      <c r="CC1143" s="174"/>
      <c r="CD1143" s="174"/>
      <c r="CE1143" s="174"/>
      <c r="CF1143" s="174"/>
      <c r="CG1143" s="174"/>
    </row>
    <row r="1144" spans="1:85" s="26" customFormat="1" ht="12.75">
      <c r="A1144" s="241"/>
      <c r="B1144" s="13"/>
      <c r="L1144" s="174"/>
      <c r="M1144" s="174"/>
      <c r="N1144" s="174"/>
      <c r="O1144" s="174"/>
      <c r="P1144" s="174"/>
      <c r="Q1144" s="174"/>
      <c r="R1144" s="174"/>
      <c r="S1144" s="174"/>
      <c r="T1144" s="174"/>
      <c r="U1144" s="174"/>
      <c r="V1144" s="174"/>
      <c r="W1144" s="174"/>
      <c r="X1144" s="174"/>
      <c r="Y1144" s="174"/>
      <c r="Z1144" s="174"/>
      <c r="AA1144" s="174"/>
      <c r="AB1144" s="174"/>
      <c r="AC1144" s="174"/>
      <c r="AD1144" s="174"/>
      <c r="AE1144" s="174"/>
      <c r="AF1144" s="174"/>
      <c r="AG1144" s="174"/>
      <c r="AH1144" s="174"/>
      <c r="AI1144" s="174"/>
      <c r="AJ1144" s="174"/>
      <c r="AK1144" s="174"/>
      <c r="AL1144" s="174"/>
      <c r="AM1144" s="174"/>
      <c r="AN1144" s="174"/>
      <c r="AO1144" s="174"/>
      <c r="AP1144" s="174"/>
      <c r="AQ1144" s="174"/>
      <c r="AR1144" s="174"/>
      <c r="AS1144" s="174"/>
      <c r="AT1144" s="174"/>
      <c r="AU1144" s="174"/>
      <c r="AV1144" s="174"/>
      <c r="AW1144" s="174"/>
      <c r="AX1144" s="174"/>
      <c r="AY1144" s="174"/>
      <c r="AZ1144" s="174"/>
      <c r="BA1144" s="174"/>
      <c r="BB1144" s="174"/>
      <c r="BC1144" s="174"/>
      <c r="BD1144" s="174"/>
      <c r="BE1144" s="174"/>
      <c r="BF1144" s="174"/>
      <c r="BG1144" s="174"/>
      <c r="BH1144" s="174"/>
      <c r="BI1144" s="174"/>
      <c r="BJ1144" s="174"/>
      <c r="BK1144" s="174"/>
      <c r="BL1144" s="174"/>
      <c r="BM1144" s="174"/>
      <c r="BN1144" s="174"/>
      <c r="BO1144" s="174"/>
      <c r="BP1144" s="174"/>
      <c r="BQ1144" s="174"/>
      <c r="BR1144" s="174"/>
      <c r="BS1144" s="174"/>
      <c r="BT1144" s="174"/>
      <c r="BU1144" s="174"/>
      <c r="BV1144" s="174"/>
      <c r="BW1144" s="174"/>
      <c r="BX1144" s="174"/>
      <c r="BY1144" s="174"/>
      <c r="BZ1144" s="174"/>
      <c r="CA1144" s="174"/>
      <c r="CB1144" s="174"/>
      <c r="CC1144" s="174"/>
      <c r="CD1144" s="174"/>
      <c r="CE1144" s="174"/>
      <c r="CF1144" s="174"/>
      <c r="CG1144" s="174"/>
    </row>
    <row r="1145" spans="1:85" s="26" customFormat="1" ht="12.75">
      <c r="A1145" s="241"/>
      <c r="B1145" s="101" t="s">
        <v>447</v>
      </c>
      <c r="L1145" s="174"/>
      <c r="M1145" s="174"/>
      <c r="N1145" s="174"/>
      <c r="O1145" s="174"/>
      <c r="P1145" s="174"/>
      <c r="Q1145" s="174"/>
      <c r="R1145" s="174"/>
      <c r="S1145" s="174"/>
      <c r="T1145" s="174"/>
      <c r="U1145" s="174"/>
      <c r="V1145" s="174"/>
      <c r="W1145" s="174"/>
      <c r="X1145" s="174"/>
      <c r="Y1145" s="174"/>
      <c r="Z1145" s="174"/>
      <c r="AA1145" s="174"/>
      <c r="AB1145" s="174"/>
      <c r="AC1145" s="174"/>
      <c r="AD1145" s="174"/>
      <c r="AE1145" s="174"/>
      <c r="AF1145" s="174"/>
      <c r="AG1145" s="174"/>
      <c r="AH1145" s="174"/>
      <c r="AI1145" s="174"/>
      <c r="AJ1145" s="174"/>
      <c r="AK1145" s="174"/>
      <c r="AL1145" s="174"/>
      <c r="AM1145" s="174"/>
      <c r="AN1145" s="174"/>
      <c r="AO1145" s="174"/>
      <c r="AP1145" s="174"/>
      <c r="AQ1145" s="174"/>
      <c r="AR1145" s="174"/>
      <c r="AS1145" s="174"/>
      <c r="AT1145" s="174"/>
      <c r="AU1145" s="174"/>
      <c r="AV1145" s="174"/>
      <c r="AW1145" s="174"/>
      <c r="AX1145" s="174"/>
      <c r="AY1145" s="174"/>
      <c r="AZ1145" s="174"/>
      <c r="BA1145" s="174"/>
      <c r="BB1145" s="174"/>
      <c r="BC1145" s="174"/>
      <c r="BD1145" s="174"/>
      <c r="BE1145" s="174"/>
      <c r="BF1145" s="174"/>
      <c r="BG1145" s="174"/>
      <c r="BH1145" s="174"/>
      <c r="BI1145" s="174"/>
      <c r="BJ1145" s="174"/>
      <c r="BK1145" s="174"/>
      <c r="BL1145" s="174"/>
      <c r="BM1145" s="174"/>
      <c r="BN1145" s="174"/>
      <c r="BO1145" s="174"/>
      <c r="BP1145" s="174"/>
      <c r="BQ1145" s="174"/>
      <c r="BR1145" s="174"/>
      <c r="BS1145" s="174"/>
      <c r="BT1145" s="174"/>
      <c r="BU1145" s="174"/>
      <c r="BV1145" s="174"/>
      <c r="BW1145" s="174"/>
      <c r="BX1145" s="174"/>
      <c r="BY1145" s="174"/>
      <c r="BZ1145" s="174"/>
      <c r="CA1145" s="174"/>
      <c r="CB1145" s="174"/>
      <c r="CC1145" s="174"/>
      <c r="CD1145" s="174"/>
      <c r="CE1145" s="174"/>
      <c r="CF1145" s="174"/>
      <c r="CG1145" s="174"/>
    </row>
    <row r="1146" spans="1:85" s="26" customFormat="1" ht="12.75">
      <c r="A1146" s="241"/>
      <c r="B1146" s="13"/>
      <c r="L1146" s="174"/>
      <c r="M1146" s="174"/>
      <c r="N1146" s="174"/>
      <c r="O1146" s="174"/>
      <c r="P1146" s="174"/>
      <c r="Q1146" s="174"/>
      <c r="R1146" s="174"/>
      <c r="S1146" s="174"/>
      <c r="T1146" s="174"/>
      <c r="U1146" s="174"/>
      <c r="V1146" s="174"/>
      <c r="W1146" s="174"/>
      <c r="X1146" s="174"/>
      <c r="Y1146" s="174"/>
      <c r="Z1146" s="174"/>
      <c r="AA1146" s="174"/>
      <c r="AB1146" s="174"/>
      <c r="AC1146" s="174"/>
      <c r="AD1146" s="174"/>
      <c r="AE1146" s="174"/>
      <c r="AF1146" s="174"/>
      <c r="AG1146" s="174"/>
      <c r="AH1146" s="174"/>
      <c r="AI1146" s="174"/>
      <c r="AJ1146" s="174"/>
      <c r="AK1146" s="174"/>
      <c r="AL1146" s="174"/>
      <c r="AM1146" s="174"/>
      <c r="AN1146" s="174"/>
      <c r="AO1146" s="174"/>
      <c r="AP1146" s="174"/>
      <c r="AQ1146" s="174"/>
      <c r="AR1146" s="174"/>
      <c r="AS1146" s="174"/>
      <c r="AT1146" s="174"/>
      <c r="AU1146" s="174"/>
      <c r="AV1146" s="174"/>
      <c r="AW1146" s="174"/>
      <c r="AX1146" s="174"/>
      <c r="AY1146" s="174"/>
      <c r="AZ1146" s="174"/>
      <c r="BA1146" s="174"/>
      <c r="BB1146" s="174"/>
      <c r="BC1146" s="174"/>
      <c r="BD1146" s="174"/>
      <c r="BE1146" s="174"/>
      <c r="BF1146" s="174"/>
      <c r="BG1146" s="174"/>
      <c r="BH1146" s="174"/>
      <c r="BI1146" s="174"/>
      <c r="BJ1146" s="174"/>
      <c r="BK1146" s="174"/>
      <c r="BL1146" s="174"/>
      <c r="BM1146" s="174"/>
      <c r="BN1146" s="174"/>
      <c r="BO1146" s="174"/>
      <c r="BP1146" s="174"/>
      <c r="BQ1146" s="174"/>
      <c r="BR1146" s="174"/>
      <c r="BS1146" s="174"/>
      <c r="BT1146" s="174"/>
      <c r="BU1146" s="174"/>
      <c r="BV1146" s="174"/>
      <c r="BW1146" s="174"/>
      <c r="BX1146" s="174"/>
      <c r="BY1146" s="174"/>
      <c r="BZ1146" s="174"/>
      <c r="CA1146" s="174"/>
      <c r="CB1146" s="174"/>
      <c r="CC1146" s="174"/>
      <c r="CD1146" s="174"/>
      <c r="CE1146" s="174"/>
      <c r="CF1146" s="174"/>
      <c r="CG1146" s="174"/>
    </row>
    <row r="1147" spans="1:85" s="26" customFormat="1" ht="12.75">
      <c r="A1147" s="77"/>
      <c r="C1147" s="233" t="s">
        <v>59</v>
      </c>
      <c r="D1147" s="329" t="s">
        <v>180</v>
      </c>
      <c r="E1147" s="330"/>
      <c r="F1147" s="331"/>
      <c r="G1147" s="332"/>
      <c r="L1147" s="174"/>
      <c r="M1147" s="174"/>
      <c r="N1147" s="174"/>
      <c r="O1147" s="174"/>
      <c r="P1147" s="174"/>
      <c r="Q1147" s="174"/>
      <c r="R1147" s="174"/>
      <c r="S1147" s="174"/>
      <c r="T1147" s="174"/>
      <c r="U1147" s="174"/>
      <c r="V1147" s="174"/>
      <c r="W1147" s="174"/>
      <c r="X1147" s="174"/>
      <c r="Y1147" s="174"/>
      <c r="Z1147" s="174"/>
      <c r="AA1147" s="174"/>
      <c r="AB1147" s="174"/>
      <c r="AC1147" s="174"/>
      <c r="AD1147" s="174"/>
      <c r="AE1147" s="174"/>
      <c r="AF1147" s="174"/>
      <c r="AG1147" s="174"/>
      <c r="AH1147" s="174"/>
      <c r="AI1147" s="174"/>
      <c r="AJ1147" s="174"/>
      <c r="AK1147" s="174"/>
      <c r="AL1147" s="174"/>
      <c r="AM1147" s="174"/>
      <c r="AN1147" s="174"/>
      <c r="AO1147" s="174"/>
      <c r="AP1147" s="174"/>
      <c r="AQ1147" s="174"/>
      <c r="AR1147" s="174"/>
      <c r="AS1147" s="174"/>
      <c r="AT1147" s="174"/>
      <c r="AU1147" s="174"/>
      <c r="AV1147" s="174"/>
      <c r="AW1147" s="174"/>
      <c r="AX1147" s="174"/>
      <c r="AY1147" s="174"/>
      <c r="AZ1147" s="174"/>
      <c r="BA1147" s="174"/>
      <c r="BB1147" s="174"/>
      <c r="BC1147" s="174"/>
      <c r="BD1147" s="174"/>
      <c r="BE1147" s="174"/>
      <c r="BF1147" s="174"/>
      <c r="BG1147" s="174"/>
      <c r="BH1147" s="174"/>
      <c r="BI1147" s="174"/>
      <c r="BJ1147" s="174"/>
      <c r="BK1147" s="174"/>
      <c r="BL1147" s="174"/>
      <c r="BM1147" s="174"/>
      <c r="BN1147" s="174"/>
      <c r="BO1147" s="174"/>
      <c r="BP1147" s="174"/>
      <c r="BQ1147" s="174"/>
      <c r="BR1147" s="174"/>
      <c r="BS1147" s="174"/>
      <c r="BT1147" s="174"/>
      <c r="BU1147" s="174"/>
      <c r="BV1147" s="174"/>
      <c r="BW1147" s="174"/>
      <c r="BX1147" s="174"/>
      <c r="BY1147" s="174"/>
      <c r="BZ1147" s="174"/>
      <c r="CA1147" s="174"/>
      <c r="CB1147" s="174"/>
      <c r="CC1147" s="174"/>
      <c r="CD1147" s="174"/>
      <c r="CE1147" s="174"/>
      <c r="CF1147" s="174"/>
      <c r="CG1147" s="174"/>
    </row>
    <row r="1148" spans="1:85" s="26" customFormat="1" ht="25.5">
      <c r="A1148" s="30">
        <f>+A1134+1</f>
        <v>166</v>
      </c>
      <c r="B1148" s="27" t="s">
        <v>252</v>
      </c>
      <c r="C1148" s="74"/>
      <c r="D1148" s="336"/>
      <c r="E1148" s="337"/>
      <c r="F1148" s="92"/>
      <c r="G1148" s="116"/>
      <c r="L1148" s="174"/>
      <c r="M1148" s="174"/>
      <c r="N1148" s="174"/>
      <c r="O1148" s="174"/>
      <c r="P1148" s="174"/>
      <c r="Q1148" s="174"/>
      <c r="R1148" s="174"/>
      <c r="S1148" s="174"/>
      <c r="T1148" s="174"/>
      <c r="U1148" s="174"/>
      <c r="V1148" s="174"/>
      <c r="W1148" s="174"/>
      <c r="X1148" s="174"/>
      <c r="Y1148" s="174"/>
      <c r="Z1148" s="174"/>
      <c r="AA1148" s="174"/>
      <c r="AB1148" s="174"/>
      <c r="AC1148" s="174"/>
      <c r="AD1148" s="174"/>
      <c r="AE1148" s="174"/>
      <c r="AF1148" s="174"/>
      <c r="AG1148" s="174"/>
      <c r="AH1148" s="174"/>
      <c r="AI1148" s="174"/>
      <c r="AJ1148" s="174"/>
      <c r="AK1148" s="174"/>
      <c r="AL1148" s="174"/>
      <c r="AM1148" s="174"/>
      <c r="AN1148" s="174"/>
      <c r="AO1148" s="174"/>
      <c r="AP1148" s="174"/>
      <c r="AQ1148" s="174"/>
      <c r="AR1148" s="174"/>
      <c r="AS1148" s="174"/>
      <c r="AT1148" s="174"/>
      <c r="AU1148" s="174"/>
      <c r="AV1148" s="174"/>
      <c r="AW1148" s="174"/>
      <c r="AX1148" s="174"/>
      <c r="AY1148" s="174"/>
      <c r="AZ1148" s="174"/>
      <c r="BA1148" s="174"/>
      <c r="BB1148" s="174"/>
      <c r="BC1148" s="174"/>
      <c r="BD1148" s="174"/>
      <c r="BE1148" s="174"/>
      <c r="BF1148" s="174"/>
      <c r="BG1148" s="174"/>
      <c r="BH1148" s="174"/>
      <c r="BI1148" s="174"/>
      <c r="BJ1148" s="174"/>
      <c r="BK1148" s="174"/>
      <c r="BL1148" s="174"/>
      <c r="BM1148" s="174"/>
      <c r="BN1148" s="174"/>
      <c r="BO1148" s="174"/>
      <c r="BP1148" s="174"/>
      <c r="BQ1148" s="174"/>
      <c r="BR1148" s="174"/>
      <c r="BS1148" s="174"/>
      <c r="BT1148" s="174"/>
      <c r="BU1148" s="174"/>
      <c r="BV1148" s="174"/>
      <c r="BW1148" s="174"/>
      <c r="BX1148" s="174"/>
      <c r="BY1148" s="174"/>
      <c r="BZ1148" s="174"/>
      <c r="CA1148" s="174"/>
      <c r="CB1148" s="174"/>
      <c r="CC1148" s="174"/>
      <c r="CD1148" s="174"/>
      <c r="CE1148" s="174"/>
      <c r="CF1148" s="174"/>
      <c r="CG1148" s="174"/>
    </row>
    <row r="1149" spans="1:85" s="26" customFormat="1" ht="12.75">
      <c r="A1149" s="242">
        <v>0</v>
      </c>
      <c r="B1149" s="5" t="s">
        <v>167</v>
      </c>
      <c r="L1149" s="174"/>
      <c r="M1149" s="174"/>
      <c r="N1149" s="174"/>
      <c r="O1149" s="174"/>
      <c r="P1149" s="174"/>
      <c r="Q1149" s="174"/>
      <c r="R1149" s="174"/>
      <c r="S1149" s="174"/>
      <c r="T1149" s="174"/>
      <c r="U1149" s="174"/>
      <c r="V1149" s="174"/>
      <c r="W1149" s="174"/>
      <c r="X1149" s="174"/>
      <c r="Y1149" s="174"/>
      <c r="Z1149" s="174"/>
      <c r="AA1149" s="174"/>
      <c r="AB1149" s="174"/>
      <c r="AC1149" s="174"/>
      <c r="AD1149" s="174"/>
      <c r="AE1149" s="174"/>
      <c r="AF1149" s="174"/>
      <c r="AG1149" s="174"/>
      <c r="AH1149" s="174"/>
      <c r="AI1149" s="174"/>
      <c r="AJ1149" s="174"/>
      <c r="AK1149" s="174"/>
      <c r="AL1149" s="174"/>
      <c r="AM1149" s="174"/>
      <c r="AN1149" s="174"/>
      <c r="AO1149" s="174"/>
      <c r="AP1149" s="174"/>
      <c r="AQ1149" s="174"/>
      <c r="AR1149" s="174"/>
      <c r="AS1149" s="174"/>
      <c r="AT1149" s="174"/>
      <c r="AU1149" s="174"/>
      <c r="AV1149" s="174"/>
      <c r="AW1149" s="174"/>
      <c r="AX1149" s="174"/>
      <c r="AY1149" s="174"/>
      <c r="AZ1149" s="174"/>
      <c r="BA1149" s="174"/>
      <c r="BB1149" s="174"/>
      <c r="BC1149" s="174"/>
      <c r="BD1149" s="174"/>
      <c r="BE1149" s="174"/>
      <c r="BF1149" s="174"/>
      <c r="BG1149" s="174"/>
      <c r="BH1149" s="174"/>
      <c r="BI1149" s="174"/>
      <c r="BJ1149" s="174"/>
      <c r="BK1149" s="174"/>
      <c r="BL1149" s="174"/>
      <c r="BM1149" s="174"/>
      <c r="BN1149" s="174"/>
      <c r="BO1149" s="174"/>
      <c r="BP1149" s="174"/>
      <c r="BQ1149" s="174"/>
      <c r="BR1149" s="174"/>
      <c r="BS1149" s="174"/>
      <c r="BT1149" s="174"/>
      <c r="BU1149" s="174"/>
      <c r="BV1149" s="174"/>
      <c r="BW1149" s="174"/>
      <c r="BX1149" s="174"/>
      <c r="BY1149" s="174"/>
      <c r="BZ1149" s="174"/>
      <c r="CA1149" s="174"/>
      <c r="CB1149" s="174"/>
      <c r="CC1149" s="174"/>
      <c r="CD1149" s="174"/>
      <c r="CE1149" s="174"/>
      <c r="CF1149" s="174"/>
      <c r="CG1149" s="174"/>
    </row>
    <row r="1150" spans="1:85" s="26" customFormat="1" ht="12.75">
      <c r="A1150" s="241">
        <v>-88</v>
      </c>
      <c r="B1150" s="13" t="s">
        <v>417</v>
      </c>
      <c r="L1150" s="174"/>
      <c r="M1150" s="174"/>
      <c r="N1150" s="174"/>
      <c r="O1150" s="174"/>
      <c r="P1150" s="174"/>
      <c r="Q1150" s="174"/>
      <c r="R1150" s="174"/>
      <c r="S1150" s="174"/>
      <c r="T1150" s="174"/>
      <c r="U1150" s="174"/>
      <c r="V1150" s="174"/>
      <c r="W1150" s="174"/>
      <c r="X1150" s="174"/>
      <c r="Y1150" s="174"/>
      <c r="Z1150" s="174"/>
      <c r="AA1150" s="174"/>
      <c r="AB1150" s="174"/>
      <c r="AC1150" s="174"/>
      <c r="AD1150" s="174"/>
      <c r="AE1150" s="174"/>
      <c r="AF1150" s="174"/>
      <c r="AG1150" s="174"/>
      <c r="AH1150" s="174"/>
      <c r="AI1150" s="174"/>
      <c r="AJ1150" s="174"/>
      <c r="AK1150" s="174"/>
      <c r="AL1150" s="174"/>
      <c r="AM1150" s="174"/>
      <c r="AN1150" s="174"/>
      <c r="AO1150" s="174"/>
      <c r="AP1150" s="174"/>
      <c r="AQ1150" s="174"/>
      <c r="AR1150" s="174"/>
      <c r="AS1150" s="174"/>
      <c r="AT1150" s="174"/>
      <c r="AU1150" s="174"/>
      <c r="AV1150" s="174"/>
      <c r="AW1150" s="174"/>
      <c r="AX1150" s="174"/>
      <c r="AY1150" s="174"/>
      <c r="AZ1150" s="174"/>
      <c r="BA1150" s="174"/>
      <c r="BB1150" s="174"/>
      <c r="BC1150" s="174"/>
      <c r="BD1150" s="174"/>
      <c r="BE1150" s="174"/>
      <c r="BF1150" s="174"/>
      <c r="BG1150" s="174"/>
      <c r="BH1150" s="174"/>
      <c r="BI1150" s="174"/>
      <c r="BJ1150" s="174"/>
      <c r="BK1150" s="174"/>
      <c r="BL1150" s="174"/>
      <c r="BM1150" s="174"/>
      <c r="BN1150" s="174"/>
      <c r="BO1150" s="174"/>
      <c r="BP1150" s="174"/>
      <c r="BQ1150" s="174"/>
      <c r="BR1150" s="174"/>
      <c r="BS1150" s="174"/>
      <c r="BT1150" s="174"/>
      <c r="BU1150" s="174"/>
      <c r="BV1150" s="174"/>
      <c r="BW1150" s="174"/>
      <c r="BX1150" s="174"/>
      <c r="BY1150" s="174"/>
      <c r="BZ1150" s="174"/>
      <c r="CA1150" s="174"/>
      <c r="CB1150" s="174"/>
      <c r="CC1150" s="174"/>
      <c r="CD1150" s="174"/>
      <c r="CE1150" s="174"/>
      <c r="CF1150" s="174"/>
      <c r="CG1150" s="174"/>
    </row>
    <row r="1151" spans="1:85" s="26" customFormat="1" ht="12.75">
      <c r="A1151" s="241">
        <v>-97</v>
      </c>
      <c r="B1151" s="13" t="s">
        <v>168</v>
      </c>
      <c r="L1151" s="174"/>
      <c r="M1151" s="174"/>
      <c r="N1151" s="174"/>
      <c r="O1151" s="174"/>
      <c r="P1151" s="174"/>
      <c r="Q1151" s="174"/>
      <c r="R1151" s="174"/>
      <c r="S1151" s="174"/>
      <c r="T1151" s="174"/>
      <c r="U1151" s="174"/>
      <c r="V1151" s="174"/>
      <c r="W1151" s="174"/>
      <c r="X1151" s="174"/>
      <c r="Y1151" s="174"/>
      <c r="Z1151" s="174"/>
      <c r="AA1151" s="174"/>
      <c r="AB1151" s="174"/>
      <c r="AC1151" s="174"/>
      <c r="AD1151" s="174"/>
      <c r="AE1151" s="174"/>
      <c r="AF1151" s="174"/>
      <c r="AG1151" s="174"/>
      <c r="AH1151" s="174"/>
      <c r="AI1151" s="174"/>
      <c r="AJ1151" s="174"/>
      <c r="AK1151" s="174"/>
      <c r="AL1151" s="174"/>
      <c r="AM1151" s="174"/>
      <c r="AN1151" s="174"/>
      <c r="AO1151" s="174"/>
      <c r="AP1151" s="174"/>
      <c r="AQ1151" s="174"/>
      <c r="AR1151" s="174"/>
      <c r="AS1151" s="174"/>
      <c r="AT1151" s="174"/>
      <c r="AU1151" s="174"/>
      <c r="AV1151" s="174"/>
      <c r="AW1151" s="174"/>
      <c r="AX1151" s="174"/>
      <c r="AY1151" s="174"/>
      <c r="AZ1151" s="174"/>
      <c r="BA1151" s="174"/>
      <c r="BB1151" s="174"/>
      <c r="BC1151" s="174"/>
      <c r="BD1151" s="174"/>
      <c r="BE1151" s="174"/>
      <c r="BF1151" s="174"/>
      <c r="BG1151" s="174"/>
      <c r="BH1151" s="174"/>
      <c r="BI1151" s="174"/>
      <c r="BJ1151" s="174"/>
      <c r="BK1151" s="174"/>
      <c r="BL1151" s="174"/>
      <c r="BM1151" s="174"/>
      <c r="BN1151" s="174"/>
      <c r="BO1151" s="174"/>
      <c r="BP1151" s="174"/>
      <c r="BQ1151" s="174"/>
      <c r="BR1151" s="174"/>
      <c r="BS1151" s="174"/>
      <c r="BT1151" s="174"/>
      <c r="BU1151" s="174"/>
      <c r="BV1151" s="174"/>
      <c r="BW1151" s="174"/>
      <c r="BX1151" s="174"/>
      <c r="BY1151" s="174"/>
      <c r="BZ1151" s="174"/>
      <c r="CA1151" s="174"/>
      <c r="CB1151" s="174"/>
      <c r="CC1151" s="174"/>
      <c r="CD1151" s="174"/>
      <c r="CE1151" s="174"/>
      <c r="CF1151" s="174"/>
      <c r="CG1151" s="174"/>
    </row>
    <row r="1152" spans="1:85" s="26" customFormat="1" ht="12.75">
      <c r="A1152" s="241">
        <v>-98</v>
      </c>
      <c r="B1152" s="13" t="s">
        <v>415</v>
      </c>
      <c r="L1152" s="174"/>
      <c r="M1152" s="174"/>
      <c r="N1152" s="174"/>
      <c r="O1152" s="174"/>
      <c r="P1152" s="174"/>
      <c r="Q1152" s="174"/>
      <c r="R1152" s="174"/>
      <c r="S1152" s="174"/>
      <c r="T1152" s="174"/>
      <c r="U1152" s="174"/>
      <c r="V1152" s="174"/>
      <c r="W1152" s="174"/>
      <c r="X1152" s="174"/>
      <c r="Y1152" s="174"/>
      <c r="Z1152" s="174"/>
      <c r="AA1152" s="174"/>
      <c r="AB1152" s="174"/>
      <c r="AC1152" s="174"/>
      <c r="AD1152" s="174"/>
      <c r="AE1152" s="174"/>
      <c r="AF1152" s="174"/>
      <c r="AG1152" s="174"/>
      <c r="AH1152" s="174"/>
      <c r="AI1152" s="174"/>
      <c r="AJ1152" s="174"/>
      <c r="AK1152" s="174"/>
      <c r="AL1152" s="174"/>
      <c r="AM1152" s="174"/>
      <c r="AN1152" s="174"/>
      <c r="AO1152" s="174"/>
      <c r="AP1152" s="174"/>
      <c r="AQ1152" s="174"/>
      <c r="AR1152" s="174"/>
      <c r="AS1152" s="174"/>
      <c r="AT1152" s="174"/>
      <c r="AU1152" s="174"/>
      <c r="AV1152" s="174"/>
      <c r="AW1152" s="174"/>
      <c r="AX1152" s="174"/>
      <c r="AY1152" s="174"/>
      <c r="AZ1152" s="174"/>
      <c r="BA1152" s="174"/>
      <c r="BB1152" s="174"/>
      <c r="BC1152" s="174"/>
      <c r="BD1152" s="174"/>
      <c r="BE1152" s="174"/>
      <c r="BF1152" s="174"/>
      <c r="BG1152" s="174"/>
      <c r="BH1152" s="174"/>
      <c r="BI1152" s="174"/>
      <c r="BJ1152" s="174"/>
      <c r="BK1152" s="174"/>
      <c r="BL1152" s="174"/>
      <c r="BM1152" s="174"/>
      <c r="BN1152" s="174"/>
      <c r="BO1152" s="174"/>
      <c r="BP1152" s="174"/>
      <c r="BQ1152" s="174"/>
      <c r="BR1152" s="174"/>
      <c r="BS1152" s="174"/>
      <c r="BT1152" s="174"/>
      <c r="BU1152" s="174"/>
      <c r="BV1152" s="174"/>
      <c r="BW1152" s="174"/>
      <c r="BX1152" s="174"/>
      <c r="BY1152" s="174"/>
      <c r="BZ1152" s="174"/>
      <c r="CA1152" s="174"/>
      <c r="CB1152" s="174"/>
      <c r="CC1152" s="174"/>
      <c r="CD1152" s="174"/>
      <c r="CE1152" s="174"/>
      <c r="CF1152" s="174"/>
      <c r="CG1152" s="174"/>
    </row>
    <row r="1153" spans="1:85" s="26" customFormat="1" ht="12.75">
      <c r="A1153" s="241">
        <v>-99</v>
      </c>
      <c r="B1153" s="13" t="s">
        <v>416</v>
      </c>
      <c r="L1153" s="174"/>
      <c r="M1153" s="174"/>
      <c r="N1153" s="174"/>
      <c r="O1153" s="174"/>
      <c r="P1153" s="174"/>
      <c r="Q1153" s="174"/>
      <c r="R1153" s="174"/>
      <c r="S1153" s="174"/>
      <c r="T1153" s="174"/>
      <c r="U1153" s="174"/>
      <c r="V1153" s="174"/>
      <c r="W1153" s="174"/>
      <c r="X1153" s="174"/>
      <c r="Y1153" s="174"/>
      <c r="Z1153" s="174"/>
      <c r="AA1153" s="174"/>
      <c r="AB1153" s="174"/>
      <c r="AC1153" s="174"/>
      <c r="AD1153" s="174"/>
      <c r="AE1153" s="174"/>
      <c r="AF1153" s="174"/>
      <c r="AG1153" s="174"/>
      <c r="AH1153" s="174"/>
      <c r="AI1153" s="174"/>
      <c r="AJ1153" s="174"/>
      <c r="AK1153" s="174"/>
      <c r="AL1153" s="174"/>
      <c r="AM1153" s="174"/>
      <c r="AN1153" s="174"/>
      <c r="AO1153" s="174"/>
      <c r="AP1153" s="174"/>
      <c r="AQ1153" s="174"/>
      <c r="AR1153" s="174"/>
      <c r="AS1153" s="174"/>
      <c r="AT1153" s="174"/>
      <c r="AU1153" s="174"/>
      <c r="AV1153" s="174"/>
      <c r="AW1153" s="174"/>
      <c r="AX1153" s="174"/>
      <c r="AY1153" s="174"/>
      <c r="AZ1153" s="174"/>
      <c r="BA1153" s="174"/>
      <c r="BB1153" s="174"/>
      <c r="BC1153" s="174"/>
      <c r="BD1153" s="174"/>
      <c r="BE1153" s="174"/>
      <c r="BF1153" s="174"/>
      <c r="BG1153" s="174"/>
      <c r="BH1153" s="174"/>
      <c r="BI1153" s="174"/>
      <c r="BJ1153" s="174"/>
      <c r="BK1153" s="174"/>
      <c r="BL1153" s="174"/>
      <c r="BM1153" s="174"/>
      <c r="BN1153" s="174"/>
      <c r="BO1153" s="174"/>
      <c r="BP1153" s="174"/>
      <c r="BQ1153" s="174"/>
      <c r="BR1153" s="174"/>
      <c r="BS1153" s="174"/>
      <c r="BT1153" s="174"/>
      <c r="BU1153" s="174"/>
      <c r="BV1153" s="174"/>
      <c r="BW1153" s="174"/>
      <c r="BX1153" s="174"/>
      <c r="BY1153" s="174"/>
      <c r="BZ1153" s="174"/>
      <c r="CA1153" s="174"/>
      <c r="CB1153" s="174"/>
      <c r="CC1153" s="174"/>
      <c r="CD1153" s="174"/>
      <c r="CE1153" s="174"/>
      <c r="CF1153" s="174"/>
      <c r="CG1153" s="174"/>
    </row>
    <row r="1154" spans="1:85" s="26" customFormat="1" ht="12.75">
      <c r="A1154" s="241"/>
      <c r="B1154" s="13"/>
      <c r="L1154" s="174"/>
      <c r="M1154" s="174"/>
      <c r="N1154" s="174"/>
      <c r="O1154" s="174"/>
      <c r="P1154" s="174"/>
      <c r="Q1154" s="174"/>
      <c r="R1154" s="174"/>
      <c r="S1154" s="174"/>
      <c r="T1154" s="174"/>
      <c r="U1154" s="174"/>
      <c r="V1154" s="174"/>
      <c r="W1154" s="174"/>
      <c r="X1154" s="174"/>
      <c r="Y1154" s="174"/>
      <c r="Z1154" s="174"/>
      <c r="AA1154" s="174"/>
      <c r="AB1154" s="174"/>
      <c r="AC1154" s="174"/>
      <c r="AD1154" s="174"/>
      <c r="AE1154" s="174"/>
      <c r="AF1154" s="174"/>
      <c r="AG1154" s="174"/>
      <c r="AH1154" s="174"/>
      <c r="AI1154" s="174"/>
      <c r="AJ1154" s="174"/>
      <c r="AK1154" s="174"/>
      <c r="AL1154" s="174"/>
      <c r="AM1154" s="174"/>
      <c r="AN1154" s="174"/>
      <c r="AO1154" s="174"/>
      <c r="AP1154" s="174"/>
      <c r="AQ1154" s="174"/>
      <c r="AR1154" s="174"/>
      <c r="AS1154" s="174"/>
      <c r="AT1154" s="174"/>
      <c r="AU1154" s="174"/>
      <c r="AV1154" s="174"/>
      <c r="AW1154" s="174"/>
      <c r="AX1154" s="174"/>
      <c r="AY1154" s="174"/>
      <c r="AZ1154" s="174"/>
      <c r="BA1154" s="174"/>
      <c r="BB1154" s="174"/>
      <c r="BC1154" s="174"/>
      <c r="BD1154" s="174"/>
      <c r="BE1154" s="174"/>
      <c r="BF1154" s="174"/>
      <c r="BG1154" s="174"/>
      <c r="BH1154" s="174"/>
      <c r="BI1154" s="174"/>
      <c r="BJ1154" s="174"/>
      <c r="BK1154" s="174"/>
      <c r="BL1154" s="174"/>
      <c r="BM1154" s="174"/>
      <c r="BN1154" s="174"/>
      <c r="BO1154" s="174"/>
      <c r="BP1154" s="174"/>
      <c r="BQ1154" s="174"/>
      <c r="BR1154" s="174"/>
      <c r="BS1154" s="174"/>
      <c r="BT1154" s="174"/>
      <c r="BU1154" s="174"/>
      <c r="BV1154" s="174"/>
      <c r="BW1154" s="174"/>
      <c r="BX1154" s="174"/>
      <c r="BY1154" s="174"/>
      <c r="BZ1154" s="174"/>
      <c r="CA1154" s="174"/>
      <c r="CB1154" s="174"/>
      <c r="CC1154" s="174"/>
      <c r="CD1154" s="174"/>
      <c r="CE1154" s="174"/>
      <c r="CF1154" s="174"/>
      <c r="CG1154" s="174"/>
    </row>
    <row r="1155" spans="1:85" s="26" customFormat="1" ht="12.75">
      <c r="A1155" s="241"/>
      <c r="B1155" s="101" t="s">
        <v>447</v>
      </c>
      <c r="L1155" s="174"/>
      <c r="M1155" s="174"/>
      <c r="N1155" s="174"/>
      <c r="O1155" s="174"/>
      <c r="P1155" s="174"/>
      <c r="Q1155" s="174"/>
      <c r="R1155" s="174"/>
      <c r="S1155" s="174"/>
      <c r="T1155" s="174"/>
      <c r="U1155" s="174"/>
      <c r="V1155" s="174"/>
      <c r="W1155" s="174"/>
      <c r="X1155" s="174"/>
      <c r="Y1155" s="174"/>
      <c r="Z1155" s="174"/>
      <c r="AA1155" s="174"/>
      <c r="AB1155" s="174"/>
      <c r="AC1155" s="174"/>
      <c r="AD1155" s="174"/>
      <c r="AE1155" s="174"/>
      <c r="AF1155" s="174"/>
      <c r="AG1155" s="174"/>
      <c r="AH1155" s="174"/>
      <c r="AI1155" s="174"/>
      <c r="AJ1155" s="174"/>
      <c r="AK1155" s="174"/>
      <c r="AL1155" s="174"/>
      <c r="AM1155" s="174"/>
      <c r="AN1155" s="174"/>
      <c r="AO1155" s="174"/>
      <c r="AP1155" s="174"/>
      <c r="AQ1155" s="174"/>
      <c r="AR1155" s="174"/>
      <c r="AS1155" s="174"/>
      <c r="AT1155" s="174"/>
      <c r="AU1155" s="174"/>
      <c r="AV1155" s="174"/>
      <c r="AW1155" s="174"/>
      <c r="AX1155" s="174"/>
      <c r="AY1155" s="174"/>
      <c r="AZ1155" s="174"/>
      <c r="BA1155" s="174"/>
      <c r="BB1155" s="174"/>
      <c r="BC1155" s="174"/>
      <c r="BD1155" s="174"/>
      <c r="BE1155" s="174"/>
      <c r="BF1155" s="174"/>
      <c r="BG1155" s="174"/>
      <c r="BH1155" s="174"/>
      <c r="BI1155" s="174"/>
      <c r="BJ1155" s="174"/>
      <c r="BK1155" s="174"/>
      <c r="BL1155" s="174"/>
      <c r="BM1155" s="174"/>
      <c r="BN1155" s="174"/>
      <c r="BO1155" s="174"/>
      <c r="BP1155" s="174"/>
      <c r="BQ1155" s="174"/>
      <c r="BR1155" s="174"/>
      <c r="BS1155" s="174"/>
      <c r="BT1155" s="174"/>
      <c r="BU1155" s="174"/>
      <c r="BV1155" s="174"/>
      <c r="BW1155" s="174"/>
      <c r="BX1155" s="174"/>
      <c r="BY1155" s="174"/>
      <c r="BZ1155" s="174"/>
      <c r="CA1155" s="174"/>
      <c r="CB1155" s="174"/>
      <c r="CC1155" s="174"/>
      <c r="CD1155" s="174"/>
      <c r="CE1155" s="174"/>
      <c r="CF1155" s="174"/>
      <c r="CG1155" s="174"/>
    </row>
    <row r="1156" spans="1:85" s="26" customFormat="1" ht="12.75">
      <c r="A1156" s="241"/>
      <c r="B1156" s="13"/>
      <c r="L1156" s="174"/>
      <c r="M1156" s="174"/>
      <c r="N1156" s="174"/>
      <c r="O1156" s="174"/>
      <c r="P1156" s="174"/>
      <c r="Q1156" s="174"/>
      <c r="R1156" s="174"/>
      <c r="S1156" s="174"/>
      <c r="T1156" s="174"/>
      <c r="U1156" s="174"/>
      <c r="V1156" s="174"/>
      <c r="W1156" s="174"/>
      <c r="X1156" s="174"/>
      <c r="Y1156" s="174"/>
      <c r="Z1156" s="174"/>
      <c r="AA1156" s="174"/>
      <c r="AB1156" s="174"/>
      <c r="AC1156" s="174"/>
      <c r="AD1156" s="174"/>
      <c r="AE1156" s="174"/>
      <c r="AF1156" s="174"/>
      <c r="AG1156" s="174"/>
      <c r="AH1156" s="174"/>
      <c r="AI1156" s="174"/>
      <c r="AJ1156" s="174"/>
      <c r="AK1156" s="174"/>
      <c r="AL1156" s="174"/>
      <c r="AM1156" s="174"/>
      <c r="AN1156" s="174"/>
      <c r="AO1156" s="174"/>
      <c r="AP1156" s="174"/>
      <c r="AQ1156" s="174"/>
      <c r="AR1156" s="174"/>
      <c r="AS1156" s="174"/>
      <c r="AT1156" s="174"/>
      <c r="AU1156" s="174"/>
      <c r="AV1156" s="174"/>
      <c r="AW1156" s="174"/>
      <c r="AX1156" s="174"/>
      <c r="AY1156" s="174"/>
      <c r="AZ1156" s="174"/>
      <c r="BA1156" s="174"/>
      <c r="BB1156" s="174"/>
      <c r="BC1156" s="174"/>
      <c r="BD1156" s="174"/>
      <c r="BE1156" s="174"/>
      <c r="BF1156" s="174"/>
      <c r="BG1156" s="174"/>
      <c r="BH1156" s="174"/>
      <c r="BI1156" s="174"/>
      <c r="BJ1156" s="174"/>
      <c r="BK1156" s="174"/>
      <c r="BL1156" s="174"/>
      <c r="BM1156" s="174"/>
      <c r="BN1156" s="174"/>
      <c r="BO1156" s="174"/>
      <c r="BP1156" s="174"/>
      <c r="BQ1156" s="174"/>
      <c r="BR1156" s="174"/>
      <c r="BS1156" s="174"/>
      <c r="BT1156" s="174"/>
      <c r="BU1156" s="174"/>
      <c r="BV1156" s="174"/>
      <c r="BW1156" s="174"/>
      <c r="BX1156" s="174"/>
      <c r="BY1156" s="174"/>
      <c r="BZ1156" s="174"/>
      <c r="CA1156" s="174"/>
      <c r="CB1156" s="174"/>
      <c r="CC1156" s="174"/>
      <c r="CD1156" s="174"/>
      <c r="CE1156" s="174"/>
      <c r="CF1156" s="174"/>
      <c r="CG1156" s="174"/>
    </row>
    <row r="1157" spans="1:85" s="26" customFormat="1" ht="12.75">
      <c r="A1157" s="77"/>
      <c r="C1157" s="233" t="s">
        <v>59</v>
      </c>
      <c r="D1157" s="339" t="s">
        <v>180</v>
      </c>
      <c r="E1157" s="339"/>
      <c r="L1157" s="174"/>
      <c r="M1157" s="174"/>
      <c r="N1157" s="174"/>
      <c r="O1157" s="174"/>
      <c r="P1157" s="174"/>
      <c r="Q1157" s="174"/>
      <c r="R1157" s="174"/>
      <c r="S1157" s="174"/>
      <c r="T1157" s="174"/>
      <c r="U1157" s="174"/>
      <c r="V1157" s="174"/>
      <c r="W1157" s="174"/>
      <c r="X1157" s="174"/>
      <c r="Y1157" s="174"/>
      <c r="Z1157" s="174"/>
      <c r="AA1157" s="174"/>
      <c r="AB1157" s="174"/>
      <c r="AC1157" s="174"/>
      <c r="AD1157" s="174"/>
      <c r="AE1157" s="174"/>
      <c r="AF1157" s="174"/>
      <c r="AG1157" s="174"/>
      <c r="AH1157" s="174"/>
      <c r="AI1157" s="174"/>
      <c r="AJ1157" s="174"/>
      <c r="AK1157" s="174"/>
      <c r="AL1157" s="174"/>
      <c r="AM1157" s="174"/>
      <c r="AN1157" s="174"/>
      <c r="AO1157" s="174"/>
      <c r="AP1157" s="174"/>
      <c r="AQ1157" s="174"/>
      <c r="AR1157" s="174"/>
      <c r="AS1157" s="174"/>
      <c r="AT1157" s="174"/>
      <c r="AU1157" s="174"/>
      <c r="AV1157" s="174"/>
      <c r="AW1157" s="174"/>
      <c r="AX1157" s="174"/>
      <c r="AY1157" s="174"/>
      <c r="AZ1157" s="174"/>
      <c r="BA1157" s="174"/>
      <c r="BB1157" s="174"/>
      <c r="BC1157" s="174"/>
      <c r="BD1157" s="174"/>
      <c r="BE1157" s="174"/>
      <c r="BF1157" s="174"/>
      <c r="BG1157" s="174"/>
      <c r="BH1157" s="174"/>
      <c r="BI1157" s="174"/>
      <c r="BJ1157" s="174"/>
      <c r="BK1157" s="174"/>
      <c r="BL1157" s="174"/>
      <c r="BM1157" s="174"/>
      <c r="BN1157" s="174"/>
      <c r="BO1157" s="174"/>
      <c r="BP1157" s="174"/>
      <c r="BQ1157" s="174"/>
      <c r="BR1157" s="174"/>
      <c r="BS1157" s="174"/>
      <c r="BT1157" s="174"/>
      <c r="BU1157" s="174"/>
      <c r="BV1157" s="174"/>
      <c r="BW1157" s="174"/>
      <c r="BX1157" s="174"/>
      <c r="BY1157" s="174"/>
      <c r="BZ1157" s="174"/>
      <c r="CA1157" s="174"/>
      <c r="CB1157" s="174"/>
      <c r="CC1157" s="174"/>
      <c r="CD1157" s="174"/>
      <c r="CE1157" s="174"/>
      <c r="CF1157" s="174"/>
      <c r="CG1157" s="174"/>
    </row>
    <row r="1158" spans="1:85" s="26" customFormat="1" ht="31.5" customHeight="1">
      <c r="A1158" s="30">
        <f>+A1148+1</f>
        <v>167</v>
      </c>
      <c r="B1158" s="27" t="s">
        <v>253</v>
      </c>
      <c r="C1158" s="74"/>
      <c r="D1158" s="328"/>
      <c r="E1158" s="328"/>
      <c r="L1158" s="174"/>
      <c r="M1158" s="174"/>
      <c r="N1158" s="174"/>
      <c r="O1158" s="174"/>
      <c r="P1158" s="174"/>
      <c r="Q1158" s="174"/>
      <c r="R1158" s="174"/>
      <c r="S1158" s="174"/>
      <c r="T1158" s="174"/>
      <c r="U1158" s="174"/>
      <c r="V1158" s="174"/>
      <c r="W1158" s="174"/>
      <c r="X1158" s="174"/>
      <c r="Y1158" s="174"/>
      <c r="Z1158" s="174"/>
      <c r="AA1158" s="174"/>
      <c r="AB1158" s="174"/>
      <c r="AC1158" s="174"/>
      <c r="AD1158" s="174"/>
      <c r="AE1158" s="174"/>
      <c r="AF1158" s="174"/>
      <c r="AG1158" s="174"/>
      <c r="AH1158" s="174"/>
      <c r="AI1158" s="174"/>
      <c r="AJ1158" s="174"/>
      <c r="AK1158" s="174"/>
      <c r="AL1158" s="174"/>
      <c r="AM1158" s="174"/>
      <c r="AN1158" s="174"/>
      <c r="AO1158" s="174"/>
      <c r="AP1158" s="174"/>
      <c r="AQ1158" s="174"/>
      <c r="AR1158" s="174"/>
      <c r="AS1158" s="174"/>
      <c r="AT1158" s="174"/>
      <c r="AU1158" s="174"/>
      <c r="AV1158" s="174"/>
      <c r="AW1158" s="174"/>
      <c r="AX1158" s="174"/>
      <c r="AY1158" s="174"/>
      <c r="AZ1158" s="174"/>
      <c r="BA1158" s="174"/>
      <c r="BB1158" s="174"/>
      <c r="BC1158" s="174"/>
      <c r="BD1158" s="174"/>
      <c r="BE1158" s="174"/>
      <c r="BF1158" s="174"/>
      <c r="BG1158" s="174"/>
      <c r="BH1158" s="174"/>
      <c r="BI1158" s="174"/>
      <c r="BJ1158" s="174"/>
      <c r="BK1158" s="174"/>
      <c r="BL1158" s="174"/>
      <c r="BM1158" s="174"/>
      <c r="BN1158" s="174"/>
      <c r="BO1158" s="174"/>
      <c r="BP1158" s="174"/>
      <c r="BQ1158" s="174"/>
      <c r="BR1158" s="174"/>
      <c r="BS1158" s="174"/>
      <c r="BT1158" s="174"/>
      <c r="BU1158" s="174"/>
      <c r="BV1158" s="174"/>
      <c r="BW1158" s="174"/>
      <c r="BX1158" s="174"/>
      <c r="BY1158" s="174"/>
      <c r="BZ1158" s="174"/>
      <c r="CA1158" s="174"/>
      <c r="CB1158" s="174"/>
      <c r="CC1158" s="174"/>
      <c r="CD1158" s="174"/>
      <c r="CE1158" s="174"/>
      <c r="CF1158" s="174"/>
      <c r="CG1158" s="174"/>
    </row>
    <row r="1159" spans="1:85" s="26" customFormat="1" ht="12.75">
      <c r="A1159" s="242">
        <v>0</v>
      </c>
      <c r="B1159" s="5" t="s">
        <v>167</v>
      </c>
      <c r="L1159" s="174"/>
      <c r="M1159" s="174"/>
      <c r="N1159" s="174"/>
      <c r="O1159" s="174"/>
      <c r="P1159" s="174"/>
      <c r="Q1159" s="174"/>
      <c r="R1159" s="174"/>
      <c r="S1159" s="174"/>
      <c r="T1159" s="174"/>
      <c r="U1159" s="174"/>
      <c r="V1159" s="174"/>
      <c r="W1159" s="174"/>
      <c r="X1159" s="174"/>
      <c r="Y1159" s="174"/>
      <c r="Z1159" s="174"/>
      <c r="AA1159" s="174"/>
      <c r="AB1159" s="174"/>
      <c r="AC1159" s="174"/>
      <c r="AD1159" s="174"/>
      <c r="AE1159" s="174"/>
      <c r="AF1159" s="174"/>
      <c r="AG1159" s="174"/>
      <c r="AH1159" s="174"/>
      <c r="AI1159" s="174"/>
      <c r="AJ1159" s="174"/>
      <c r="AK1159" s="174"/>
      <c r="AL1159" s="174"/>
      <c r="AM1159" s="174"/>
      <c r="AN1159" s="174"/>
      <c r="AO1159" s="174"/>
      <c r="AP1159" s="174"/>
      <c r="AQ1159" s="174"/>
      <c r="AR1159" s="174"/>
      <c r="AS1159" s="174"/>
      <c r="AT1159" s="174"/>
      <c r="AU1159" s="174"/>
      <c r="AV1159" s="174"/>
      <c r="AW1159" s="174"/>
      <c r="AX1159" s="174"/>
      <c r="AY1159" s="174"/>
      <c r="AZ1159" s="174"/>
      <c r="BA1159" s="174"/>
      <c r="BB1159" s="174"/>
      <c r="BC1159" s="174"/>
      <c r="BD1159" s="174"/>
      <c r="BE1159" s="174"/>
      <c r="BF1159" s="174"/>
      <c r="BG1159" s="174"/>
      <c r="BH1159" s="174"/>
      <c r="BI1159" s="174"/>
      <c r="BJ1159" s="174"/>
      <c r="BK1159" s="174"/>
      <c r="BL1159" s="174"/>
      <c r="BM1159" s="174"/>
      <c r="BN1159" s="174"/>
      <c r="BO1159" s="174"/>
      <c r="BP1159" s="174"/>
      <c r="BQ1159" s="174"/>
      <c r="BR1159" s="174"/>
      <c r="BS1159" s="174"/>
      <c r="BT1159" s="174"/>
      <c r="BU1159" s="174"/>
      <c r="BV1159" s="174"/>
      <c r="BW1159" s="174"/>
      <c r="BX1159" s="174"/>
      <c r="BY1159" s="174"/>
      <c r="BZ1159" s="174"/>
      <c r="CA1159" s="174"/>
      <c r="CB1159" s="174"/>
      <c r="CC1159" s="174"/>
      <c r="CD1159" s="174"/>
      <c r="CE1159" s="174"/>
      <c r="CF1159" s="174"/>
      <c r="CG1159" s="174"/>
    </row>
    <row r="1160" spans="1:85" s="26" customFormat="1" ht="12.75">
      <c r="A1160" s="241">
        <v>-88</v>
      </c>
      <c r="B1160" s="13" t="s">
        <v>417</v>
      </c>
      <c r="L1160" s="174"/>
      <c r="M1160" s="174"/>
      <c r="N1160" s="174"/>
      <c r="O1160" s="174"/>
      <c r="P1160" s="174"/>
      <c r="Q1160" s="174"/>
      <c r="R1160" s="174"/>
      <c r="S1160" s="174"/>
      <c r="T1160" s="174"/>
      <c r="U1160" s="174"/>
      <c r="V1160" s="174"/>
      <c r="W1160" s="174"/>
      <c r="X1160" s="174"/>
      <c r="Y1160" s="174"/>
      <c r="Z1160" s="174"/>
      <c r="AA1160" s="174"/>
      <c r="AB1160" s="174"/>
      <c r="AC1160" s="174"/>
      <c r="AD1160" s="174"/>
      <c r="AE1160" s="174"/>
      <c r="AF1160" s="174"/>
      <c r="AG1160" s="174"/>
      <c r="AH1160" s="174"/>
      <c r="AI1160" s="174"/>
      <c r="AJ1160" s="174"/>
      <c r="AK1160" s="174"/>
      <c r="AL1160" s="174"/>
      <c r="AM1160" s="174"/>
      <c r="AN1160" s="174"/>
      <c r="AO1160" s="174"/>
      <c r="AP1160" s="174"/>
      <c r="AQ1160" s="174"/>
      <c r="AR1160" s="174"/>
      <c r="AS1160" s="174"/>
      <c r="AT1160" s="174"/>
      <c r="AU1160" s="174"/>
      <c r="AV1160" s="174"/>
      <c r="AW1160" s="174"/>
      <c r="AX1160" s="174"/>
      <c r="AY1160" s="174"/>
      <c r="AZ1160" s="174"/>
      <c r="BA1160" s="174"/>
      <c r="BB1160" s="174"/>
      <c r="BC1160" s="174"/>
      <c r="BD1160" s="174"/>
      <c r="BE1160" s="174"/>
      <c r="BF1160" s="174"/>
      <c r="BG1160" s="174"/>
      <c r="BH1160" s="174"/>
      <c r="BI1160" s="174"/>
      <c r="BJ1160" s="174"/>
      <c r="BK1160" s="174"/>
      <c r="BL1160" s="174"/>
      <c r="BM1160" s="174"/>
      <c r="BN1160" s="174"/>
      <c r="BO1160" s="174"/>
      <c r="BP1160" s="174"/>
      <c r="BQ1160" s="174"/>
      <c r="BR1160" s="174"/>
      <c r="BS1160" s="174"/>
      <c r="BT1160" s="174"/>
      <c r="BU1160" s="174"/>
      <c r="BV1160" s="174"/>
      <c r="BW1160" s="174"/>
      <c r="BX1160" s="174"/>
      <c r="BY1160" s="174"/>
      <c r="BZ1160" s="174"/>
      <c r="CA1160" s="174"/>
      <c r="CB1160" s="174"/>
      <c r="CC1160" s="174"/>
      <c r="CD1160" s="174"/>
      <c r="CE1160" s="174"/>
      <c r="CF1160" s="174"/>
      <c r="CG1160" s="174"/>
    </row>
    <row r="1161" spans="1:85" s="26" customFormat="1" ht="12.75">
      <c r="A1161" s="241">
        <v>-97</v>
      </c>
      <c r="B1161" s="13" t="s">
        <v>168</v>
      </c>
      <c r="L1161" s="174"/>
      <c r="M1161" s="174"/>
      <c r="N1161" s="174"/>
      <c r="O1161" s="174"/>
      <c r="P1161" s="174"/>
      <c r="Q1161" s="174"/>
      <c r="R1161" s="174"/>
      <c r="S1161" s="174"/>
      <c r="T1161" s="174"/>
      <c r="U1161" s="174"/>
      <c r="V1161" s="174"/>
      <c r="W1161" s="174"/>
      <c r="X1161" s="174"/>
      <c r="Y1161" s="174"/>
      <c r="Z1161" s="174"/>
      <c r="AA1161" s="174"/>
      <c r="AB1161" s="174"/>
      <c r="AC1161" s="174"/>
      <c r="AD1161" s="174"/>
      <c r="AE1161" s="174"/>
      <c r="AF1161" s="174"/>
      <c r="AG1161" s="174"/>
      <c r="AH1161" s="174"/>
      <c r="AI1161" s="174"/>
      <c r="AJ1161" s="174"/>
      <c r="AK1161" s="174"/>
      <c r="AL1161" s="174"/>
      <c r="AM1161" s="174"/>
      <c r="AN1161" s="174"/>
      <c r="AO1161" s="174"/>
      <c r="AP1161" s="174"/>
      <c r="AQ1161" s="174"/>
      <c r="AR1161" s="174"/>
      <c r="AS1161" s="174"/>
      <c r="AT1161" s="174"/>
      <c r="AU1161" s="174"/>
      <c r="AV1161" s="174"/>
      <c r="AW1161" s="174"/>
      <c r="AX1161" s="174"/>
      <c r="AY1161" s="174"/>
      <c r="AZ1161" s="174"/>
      <c r="BA1161" s="174"/>
      <c r="BB1161" s="174"/>
      <c r="BC1161" s="174"/>
      <c r="BD1161" s="174"/>
      <c r="BE1161" s="174"/>
      <c r="BF1161" s="174"/>
      <c r="BG1161" s="174"/>
      <c r="BH1161" s="174"/>
      <c r="BI1161" s="174"/>
      <c r="BJ1161" s="174"/>
      <c r="BK1161" s="174"/>
      <c r="BL1161" s="174"/>
      <c r="BM1161" s="174"/>
      <c r="BN1161" s="174"/>
      <c r="BO1161" s="174"/>
      <c r="BP1161" s="174"/>
      <c r="BQ1161" s="174"/>
      <c r="BR1161" s="174"/>
      <c r="BS1161" s="174"/>
      <c r="BT1161" s="174"/>
      <c r="BU1161" s="174"/>
      <c r="BV1161" s="174"/>
      <c r="BW1161" s="174"/>
      <c r="BX1161" s="174"/>
      <c r="BY1161" s="174"/>
      <c r="BZ1161" s="174"/>
      <c r="CA1161" s="174"/>
      <c r="CB1161" s="174"/>
      <c r="CC1161" s="174"/>
      <c r="CD1161" s="174"/>
      <c r="CE1161" s="174"/>
      <c r="CF1161" s="174"/>
      <c r="CG1161" s="174"/>
    </row>
    <row r="1162" spans="1:85" s="26" customFormat="1" ht="12.75">
      <c r="A1162" s="241">
        <v>-98</v>
      </c>
      <c r="B1162" s="13" t="s">
        <v>415</v>
      </c>
      <c r="L1162" s="174"/>
      <c r="M1162" s="174"/>
      <c r="N1162" s="174"/>
      <c r="O1162" s="174"/>
      <c r="P1162" s="174"/>
      <c r="Q1162" s="174"/>
      <c r="R1162" s="174"/>
      <c r="S1162" s="174"/>
      <c r="T1162" s="174"/>
      <c r="U1162" s="174"/>
      <c r="V1162" s="174"/>
      <c r="W1162" s="174"/>
      <c r="X1162" s="174"/>
      <c r="Y1162" s="174"/>
      <c r="Z1162" s="174"/>
      <c r="AA1162" s="174"/>
      <c r="AB1162" s="174"/>
      <c r="AC1162" s="174"/>
      <c r="AD1162" s="174"/>
      <c r="AE1162" s="174"/>
      <c r="AF1162" s="174"/>
      <c r="AG1162" s="174"/>
      <c r="AH1162" s="174"/>
      <c r="AI1162" s="174"/>
      <c r="AJ1162" s="174"/>
      <c r="AK1162" s="174"/>
      <c r="AL1162" s="174"/>
      <c r="AM1162" s="174"/>
      <c r="AN1162" s="174"/>
      <c r="AO1162" s="174"/>
      <c r="AP1162" s="174"/>
      <c r="AQ1162" s="174"/>
      <c r="AR1162" s="174"/>
      <c r="AS1162" s="174"/>
      <c r="AT1162" s="174"/>
      <c r="AU1162" s="174"/>
      <c r="AV1162" s="174"/>
      <c r="AW1162" s="174"/>
      <c r="AX1162" s="174"/>
      <c r="AY1162" s="174"/>
      <c r="AZ1162" s="174"/>
      <c r="BA1162" s="174"/>
      <c r="BB1162" s="174"/>
      <c r="BC1162" s="174"/>
      <c r="BD1162" s="174"/>
      <c r="BE1162" s="174"/>
      <c r="BF1162" s="174"/>
      <c r="BG1162" s="174"/>
      <c r="BH1162" s="174"/>
      <c r="BI1162" s="174"/>
      <c r="BJ1162" s="174"/>
      <c r="BK1162" s="174"/>
      <c r="BL1162" s="174"/>
      <c r="BM1162" s="174"/>
      <c r="BN1162" s="174"/>
      <c r="BO1162" s="174"/>
      <c r="BP1162" s="174"/>
      <c r="BQ1162" s="174"/>
      <c r="BR1162" s="174"/>
      <c r="BS1162" s="174"/>
      <c r="BT1162" s="174"/>
      <c r="BU1162" s="174"/>
      <c r="BV1162" s="174"/>
      <c r="BW1162" s="174"/>
      <c r="BX1162" s="174"/>
      <c r="BY1162" s="174"/>
      <c r="BZ1162" s="174"/>
      <c r="CA1162" s="174"/>
      <c r="CB1162" s="174"/>
      <c r="CC1162" s="174"/>
      <c r="CD1162" s="174"/>
      <c r="CE1162" s="174"/>
      <c r="CF1162" s="174"/>
      <c r="CG1162" s="174"/>
    </row>
    <row r="1163" spans="1:85" s="26" customFormat="1" ht="12.75">
      <c r="A1163" s="241">
        <v>-99</v>
      </c>
      <c r="B1163" s="13" t="s">
        <v>416</v>
      </c>
      <c r="L1163" s="174"/>
      <c r="M1163" s="174"/>
      <c r="N1163" s="174"/>
      <c r="O1163" s="174"/>
      <c r="P1163" s="174"/>
      <c r="Q1163" s="174"/>
      <c r="R1163" s="174"/>
      <c r="S1163" s="174"/>
      <c r="T1163" s="174"/>
      <c r="U1163" s="174"/>
      <c r="V1163" s="174"/>
      <c r="W1163" s="174"/>
      <c r="X1163" s="174"/>
      <c r="Y1163" s="174"/>
      <c r="Z1163" s="174"/>
      <c r="AA1163" s="174"/>
      <c r="AB1163" s="174"/>
      <c r="AC1163" s="174"/>
      <c r="AD1163" s="174"/>
      <c r="AE1163" s="174"/>
      <c r="AF1163" s="174"/>
      <c r="AG1163" s="174"/>
      <c r="AH1163" s="174"/>
      <c r="AI1163" s="174"/>
      <c r="AJ1163" s="174"/>
      <c r="AK1163" s="174"/>
      <c r="AL1163" s="174"/>
      <c r="AM1163" s="174"/>
      <c r="AN1163" s="174"/>
      <c r="AO1163" s="174"/>
      <c r="AP1163" s="174"/>
      <c r="AQ1163" s="174"/>
      <c r="AR1163" s="174"/>
      <c r="AS1163" s="174"/>
      <c r="AT1163" s="174"/>
      <c r="AU1163" s="174"/>
      <c r="AV1163" s="174"/>
      <c r="AW1163" s="174"/>
      <c r="AX1163" s="174"/>
      <c r="AY1163" s="174"/>
      <c r="AZ1163" s="174"/>
      <c r="BA1163" s="174"/>
      <c r="BB1163" s="174"/>
      <c r="BC1163" s="174"/>
      <c r="BD1163" s="174"/>
      <c r="BE1163" s="174"/>
      <c r="BF1163" s="174"/>
      <c r="BG1163" s="174"/>
      <c r="BH1163" s="174"/>
      <c r="BI1163" s="174"/>
      <c r="BJ1163" s="174"/>
      <c r="BK1163" s="174"/>
      <c r="BL1163" s="174"/>
      <c r="BM1163" s="174"/>
      <c r="BN1163" s="174"/>
      <c r="BO1163" s="174"/>
      <c r="BP1163" s="174"/>
      <c r="BQ1163" s="174"/>
      <c r="BR1163" s="174"/>
      <c r="BS1163" s="174"/>
      <c r="BT1163" s="174"/>
      <c r="BU1163" s="174"/>
      <c r="BV1163" s="174"/>
      <c r="BW1163" s="174"/>
      <c r="BX1163" s="174"/>
      <c r="BY1163" s="174"/>
      <c r="BZ1163" s="174"/>
      <c r="CA1163" s="174"/>
      <c r="CB1163" s="174"/>
      <c r="CC1163" s="174"/>
      <c r="CD1163" s="174"/>
      <c r="CE1163" s="174"/>
      <c r="CF1163" s="174"/>
      <c r="CG1163" s="174"/>
    </row>
    <row r="1164" spans="1:85" s="26" customFormat="1" ht="12.75">
      <c r="A1164" s="241"/>
      <c r="B1164" s="13"/>
      <c r="L1164" s="174"/>
      <c r="M1164" s="174"/>
      <c r="N1164" s="174"/>
      <c r="O1164" s="174"/>
      <c r="P1164" s="174"/>
      <c r="Q1164" s="174"/>
      <c r="R1164" s="174"/>
      <c r="S1164" s="174"/>
      <c r="T1164" s="174"/>
      <c r="U1164" s="174"/>
      <c r="V1164" s="174"/>
      <c r="W1164" s="174"/>
      <c r="X1164" s="174"/>
      <c r="Y1164" s="174"/>
      <c r="Z1164" s="174"/>
      <c r="AA1164" s="174"/>
      <c r="AB1164" s="174"/>
      <c r="AC1164" s="174"/>
      <c r="AD1164" s="174"/>
      <c r="AE1164" s="174"/>
      <c r="AF1164" s="174"/>
      <c r="AG1164" s="174"/>
      <c r="AH1164" s="174"/>
      <c r="AI1164" s="174"/>
      <c r="AJ1164" s="174"/>
      <c r="AK1164" s="174"/>
      <c r="AL1164" s="174"/>
      <c r="AM1164" s="174"/>
      <c r="AN1164" s="174"/>
      <c r="AO1164" s="174"/>
      <c r="AP1164" s="174"/>
      <c r="AQ1164" s="174"/>
      <c r="AR1164" s="174"/>
      <c r="AS1164" s="174"/>
      <c r="AT1164" s="174"/>
      <c r="AU1164" s="174"/>
      <c r="AV1164" s="174"/>
      <c r="AW1164" s="174"/>
      <c r="AX1164" s="174"/>
      <c r="AY1164" s="174"/>
      <c r="AZ1164" s="174"/>
      <c r="BA1164" s="174"/>
      <c r="BB1164" s="174"/>
      <c r="BC1164" s="174"/>
      <c r="BD1164" s="174"/>
      <c r="BE1164" s="174"/>
      <c r="BF1164" s="174"/>
      <c r="BG1164" s="174"/>
      <c r="BH1164" s="174"/>
      <c r="BI1164" s="174"/>
      <c r="BJ1164" s="174"/>
      <c r="BK1164" s="174"/>
      <c r="BL1164" s="174"/>
      <c r="BM1164" s="174"/>
      <c r="BN1164" s="174"/>
      <c r="BO1164" s="174"/>
      <c r="BP1164" s="174"/>
      <c r="BQ1164" s="174"/>
      <c r="BR1164" s="174"/>
      <c r="BS1164" s="174"/>
      <c r="BT1164" s="174"/>
      <c r="BU1164" s="174"/>
      <c r="BV1164" s="174"/>
      <c r="BW1164" s="174"/>
      <c r="BX1164" s="174"/>
      <c r="BY1164" s="174"/>
      <c r="BZ1164" s="174"/>
      <c r="CA1164" s="174"/>
      <c r="CB1164" s="174"/>
      <c r="CC1164" s="174"/>
      <c r="CD1164" s="174"/>
      <c r="CE1164" s="174"/>
      <c r="CF1164" s="174"/>
      <c r="CG1164" s="174"/>
    </row>
    <row r="1165" spans="1:85" s="26" customFormat="1" ht="12.75">
      <c r="A1165" s="241"/>
      <c r="B1165" s="101" t="s">
        <v>447</v>
      </c>
      <c r="L1165" s="174"/>
      <c r="M1165" s="174"/>
      <c r="N1165" s="174"/>
      <c r="O1165" s="174"/>
      <c r="P1165" s="174"/>
      <c r="Q1165" s="174"/>
      <c r="R1165" s="174"/>
      <c r="S1165" s="174"/>
      <c r="T1165" s="174"/>
      <c r="U1165" s="174"/>
      <c r="V1165" s="174"/>
      <c r="W1165" s="174"/>
      <c r="X1165" s="174"/>
      <c r="Y1165" s="174"/>
      <c r="Z1165" s="174"/>
      <c r="AA1165" s="174"/>
      <c r="AB1165" s="174"/>
      <c r="AC1165" s="174"/>
      <c r="AD1165" s="174"/>
      <c r="AE1165" s="174"/>
      <c r="AF1165" s="174"/>
      <c r="AG1165" s="174"/>
      <c r="AH1165" s="174"/>
      <c r="AI1165" s="174"/>
      <c r="AJ1165" s="174"/>
      <c r="AK1165" s="174"/>
      <c r="AL1165" s="174"/>
      <c r="AM1165" s="174"/>
      <c r="AN1165" s="174"/>
      <c r="AO1165" s="174"/>
      <c r="AP1165" s="174"/>
      <c r="AQ1165" s="174"/>
      <c r="AR1165" s="174"/>
      <c r="AS1165" s="174"/>
      <c r="AT1165" s="174"/>
      <c r="AU1165" s="174"/>
      <c r="AV1165" s="174"/>
      <c r="AW1165" s="174"/>
      <c r="AX1165" s="174"/>
      <c r="AY1165" s="174"/>
      <c r="AZ1165" s="174"/>
      <c r="BA1165" s="174"/>
      <c r="BB1165" s="174"/>
      <c r="BC1165" s="174"/>
      <c r="BD1165" s="174"/>
      <c r="BE1165" s="174"/>
      <c r="BF1165" s="174"/>
      <c r="BG1165" s="174"/>
      <c r="BH1165" s="174"/>
      <c r="BI1165" s="174"/>
      <c r="BJ1165" s="174"/>
      <c r="BK1165" s="174"/>
      <c r="BL1165" s="174"/>
      <c r="BM1165" s="174"/>
      <c r="BN1165" s="174"/>
      <c r="BO1165" s="174"/>
      <c r="BP1165" s="174"/>
      <c r="BQ1165" s="174"/>
      <c r="BR1165" s="174"/>
      <c r="BS1165" s="174"/>
      <c r="BT1165" s="174"/>
      <c r="BU1165" s="174"/>
      <c r="BV1165" s="174"/>
      <c r="BW1165" s="174"/>
      <c r="BX1165" s="174"/>
      <c r="BY1165" s="174"/>
      <c r="BZ1165" s="174"/>
      <c r="CA1165" s="174"/>
      <c r="CB1165" s="174"/>
      <c r="CC1165" s="174"/>
      <c r="CD1165" s="174"/>
      <c r="CE1165" s="174"/>
      <c r="CF1165" s="174"/>
      <c r="CG1165" s="174"/>
    </row>
    <row r="1166" spans="1:85" s="26" customFormat="1" ht="12.75">
      <c r="A1166" s="241"/>
      <c r="B1166" s="13"/>
      <c r="L1166" s="174"/>
      <c r="M1166" s="174"/>
      <c r="N1166" s="174"/>
      <c r="O1166" s="174"/>
      <c r="P1166" s="174"/>
      <c r="Q1166" s="174"/>
      <c r="R1166" s="174"/>
      <c r="S1166" s="174"/>
      <c r="T1166" s="174"/>
      <c r="U1166" s="174"/>
      <c r="V1166" s="174"/>
      <c r="W1166" s="174"/>
      <c r="X1166" s="174"/>
      <c r="Y1166" s="174"/>
      <c r="Z1166" s="174"/>
      <c r="AA1166" s="174"/>
      <c r="AB1166" s="174"/>
      <c r="AC1166" s="174"/>
      <c r="AD1166" s="174"/>
      <c r="AE1166" s="174"/>
      <c r="AF1166" s="174"/>
      <c r="AG1166" s="174"/>
      <c r="AH1166" s="174"/>
      <c r="AI1166" s="174"/>
      <c r="AJ1166" s="174"/>
      <c r="AK1166" s="174"/>
      <c r="AL1166" s="174"/>
      <c r="AM1166" s="174"/>
      <c r="AN1166" s="174"/>
      <c r="AO1166" s="174"/>
      <c r="AP1166" s="174"/>
      <c r="AQ1166" s="174"/>
      <c r="AR1166" s="174"/>
      <c r="AS1166" s="174"/>
      <c r="AT1166" s="174"/>
      <c r="AU1166" s="174"/>
      <c r="AV1166" s="174"/>
      <c r="AW1166" s="174"/>
      <c r="AX1166" s="174"/>
      <c r="AY1166" s="174"/>
      <c r="AZ1166" s="174"/>
      <c r="BA1166" s="174"/>
      <c r="BB1166" s="174"/>
      <c r="BC1166" s="174"/>
      <c r="BD1166" s="174"/>
      <c r="BE1166" s="174"/>
      <c r="BF1166" s="174"/>
      <c r="BG1166" s="174"/>
      <c r="BH1166" s="174"/>
      <c r="BI1166" s="174"/>
      <c r="BJ1166" s="174"/>
      <c r="BK1166" s="174"/>
      <c r="BL1166" s="174"/>
      <c r="BM1166" s="174"/>
      <c r="BN1166" s="174"/>
      <c r="BO1166" s="174"/>
      <c r="BP1166" s="174"/>
      <c r="BQ1166" s="174"/>
      <c r="BR1166" s="174"/>
      <c r="BS1166" s="174"/>
      <c r="BT1166" s="174"/>
      <c r="BU1166" s="174"/>
      <c r="BV1166" s="174"/>
      <c r="BW1166" s="174"/>
      <c r="BX1166" s="174"/>
      <c r="BY1166" s="174"/>
      <c r="BZ1166" s="174"/>
      <c r="CA1166" s="174"/>
      <c r="CB1166" s="174"/>
      <c r="CC1166" s="174"/>
      <c r="CD1166" s="174"/>
      <c r="CE1166" s="174"/>
      <c r="CF1166" s="174"/>
      <c r="CG1166" s="174"/>
    </row>
    <row r="1167" spans="1:85" s="26" customFormat="1" ht="12.75">
      <c r="A1167" s="77"/>
      <c r="C1167" s="233" t="s">
        <v>59</v>
      </c>
      <c r="D1167" s="339" t="s">
        <v>180</v>
      </c>
      <c r="E1167" s="339"/>
      <c r="L1167" s="174"/>
      <c r="M1167" s="174"/>
      <c r="N1167" s="174"/>
      <c r="O1167" s="174"/>
      <c r="P1167" s="174"/>
      <c r="Q1167" s="174"/>
      <c r="R1167" s="174"/>
      <c r="S1167" s="174"/>
      <c r="T1167" s="174"/>
      <c r="U1167" s="174"/>
      <c r="V1167" s="174"/>
      <c r="W1167" s="174"/>
      <c r="X1167" s="174"/>
      <c r="Y1167" s="174"/>
      <c r="Z1167" s="174"/>
      <c r="AA1167" s="174"/>
      <c r="AB1167" s="174"/>
      <c r="AC1167" s="174"/>
      <c r="AD1167" s="174"/>
      <c r="AE1167" s="174"/>
      <c r="AF1167" s="174"/>
      <c r="AG1167" s="174"/>
      <c r="AH1167" s="174"/>
      <c r="AI1167" s="174"/>
      <c r="AJ1167" s="174"/>
      <c r="AK1167" s="174"/>
      <c r="AL1167" s="174"/>
      <c r="AM1167" s="174"/>
      <c r="AN1167" s="174"/>
      <c r="AO1167" s="174"/>
      <c r="AP1167" s="174"/>
      <c r="AQ1167" s="174"/>
      <c r="AR1167" s="174"/>
      <c r="AS1167" s="174"/>
      <c r="AT1167" s="174"/>
      <c r="AU1167" s="174"/>
      <c r="AV1167" s="174"/>
      <c r="AW1167" s="174"/>
      <c r="AX1167" s="174"/>
      <c r="AY1167" s="174"/>
      <c r="AZ1167" s="174"/>
      <c r="BA1167" s="174"/>
      <c r="BB1167" s="174"/>
      <c r="BC1167" s="174"/>
      <c r="BD1167" s="174"/>
      <c r="BE1167" s="174"/>
      <c r="BF1167" s="174"/>
      <c r="BG1167" s="174"/>
      <c r="BH1167" s="174"/>
      <c r="BI1167" s="174"/>
      <c r="BJ1167" s="174"/>
      <c r="BK1167" s="174"/>
      <c r="BL1167" s="174"/>
      <c r="BM1167" s="174"/>
      <c r="BN1167" s="174"/>
      <c r="BO1167" s="174"/>
      <c r="BP1167" s="174"/>
      <c r="BQ1167" s="174"/>
      <c r="BR1167" s="174"/>
      <c r="BS1167" s="174"/>
      <c r="BT1167" s="174"/>
      <c r="BU1167" s="174"/>
      <c r="BV1167" s="174"/>
      <c r="BW1167" s="174"/>
      <c r="BX1167" s="174"/>
      <c r="BY1167" s="174"/>
      <c r="BZ1167" s="174"/>
      <c r="CA1167" s="174"/>
      <c r="CB1167" s="174"/>
      <c r="CC1167" s="174"/>
      <c r="CD1167" s="174"/>
      <c r="CE1167" s="174"/>
      <c r="CF1167" s="174"/>
      <c r="CG1167" s="174"/>
    </row>
    <row r="1168" spans="1:85" s="26" customFormat="1" ht="33.75" customHeight="1">
      <c r="A1168" s="30">
        <f>+A1158+1</f>
        <v>168</v>
      </c>
      <c r="B1168" s="27" t="s">
        <v>254</v>
      </c>
      <c r="C1168" s="74"/>
      <c r="D1168" s="328"/>
      <c r="E1168" s="328"/>
      <c r="L1168" s="174"/>
      <c r="M1168" s="174"/>
      <c r="N1168" s="174"/>
      <c r="O1168" s="174"/>
      <c r="P1168" s="174"/>
      <c r="Q1168" s="174"/>
      <c r="R1168" s="174"/>
      <c r="S1168" s="174"/>
      <c r="T1168" s="174"/>
      <c r="U1168" s="174"/>
      <c r="V1168" s="174"/>
      <c r="W1168" s="174"/>
      <c r="X1168" s="174"/>
      <c r="Y1168" s="174"/>
      <c r="Z1168" s="174"/>
      <c r="AA1168" s="174"/>
      <c r="AB1168" s="174"/>
      <c r="AC1168" s="174"/>
      <c r="AD1168" s="174"/>
      <c r="AE1168" s="174"/>
      <c r="AF1168" s="174"/>
      <c r="AG1168" s="174"/>
      <c r="AH1168" s="174"/>
      <c r="AI1168" s="174"/>
      <c r="AJ1168" s="174"/>
      <c r="AK1168" s="174"/>
      <c r="AL1168" s="174"/>
      <c r="AM1168" s="174"/>
      <c r="AN1168" s="174"/>
      <c r="AO1168" s="174"/>
      <c r="AP1168" s="174"/>
      <c r="AQ1168" s="174"/>
      <c r="AR1168" s="174"/>
      <c r="AS1168" s="174"/>
      <c r="AT1168" s="174"/>
      <c r="AU1168" s="174"/>
      <c r="AV1168" s="174"/>
      <c r="AW1168" s="174"/>
      <c r="AX1168" s="174"/>
      <c r="AY1168" s="174"/>
      <c r="AZ1168" s="174"/>
      <c r="BA1168" s="174"/>
      <c r="BB1168" s="174"/>
      <c r="BC1168" s="174"/>
      <c r="BD1168" s="174"/>
      <c r="BE1168" s="174"/>
      <c r="BF1168" s="174"/>
      <c r="BG1168" s="174"/>
      <c r="BH1168" s="174"/>
      <c r="BI1168" s="174"/>
      <c r="BJ1168" s="174"/>
      <c r="BK1168" s="174"/>
      <c r="BL1168" s="174"/>
      <c r="BM1168" s="174"/>
      <c r="BN1168" s="174"/>
      <c r="BO1168" s="174"/>
      <c r="BP1168" s="174"/>
      <c r="BQ1168" s="174"/>
      <c r="BR1168" s="174"/>
      <c r="BS1168" s="174"/>
      <c r="BT1168" s="174"/>
      <c r="BU1168" s="174"/>
      <c r="BV1168" s="174"/>
      <c r="BW1168" s="174"/>
      <c r="BX1168" s="174"/>
      <c r="BY1168" s="174"/>
      <c r="BZ1168" s="174"/>
      <c r="CA1168" s="174"/>
      <c r="CB1168" s="174"/>
      <c r="CC1168" s="174"/>
      <c r="CD1168" s="174"/>
      <c r="CE1168" s="174"/>
      <c r="CF1168" s="174"/>
      <c r="CG1168" s="174"/>
    </row>
    <row r="1169" spans="1:85" s="26" customFormat="1" ht="12.75">
      <c r="A1169" s="242">
        <v>0</v>
      </c>
      <c r="B1169" s="5" t="s">
        <v>167</v>
      </c>
      <c r="L1169" s="174"/>
      <c r="M1169" s="174"/>
      <c r="N1169" s="174"/>
      <c r="O1169" s="174"/>
      <c r="P1169" s="174"/>
      <c r="Q1169" s="174"/>
      <c r="R1169" s="174"/>
      <c r="S1169" s="174"/>
      <c r="T1169" s="174"/>
      <c r="U1169" s="174"/>
      <c r="V1169" s="174"/>
      <c r="W1169" s="174"/>
      <c r="X1169" s="174"/>
      <c r="Y1169" s="174"/>
      <c r="Z1169" s="174"/>
      <c r="AA1169" s="174"/>
      <c r="AB1169" s="174"/>
      <c r="AC1169" s="174"/>
      <c r="AD1169" s="174"/>
      <c r="AE1169" s="174"/>
      <c r="AF1169" s="174"/>
      <c r="AG1169" s="174"/>
      <c r="AH1169" s="174"/>
      <c r="AI1169" s="174"/>
      <c r="AJ1169" s="174"/>
      <c r="AK1169" s="174"/>
      <c r="AL1169" s="174"/>
      <c r="AM1169" s="174"/>
      <c r="AN1169" s="174"/>
      <c r="AO1169" s="174"/>
      <c r="AP1169" s="174"/>
      <c r="AQ1169" s="174"/>
      <c r="AR1169" s="174"/>
      <c r="AS1169" s="174"/>
      <c r="AT1169" s="174"/>
      <c r="AU1169" s="174"/>
      <c r="AV1169" s="174"/>
      <c r="AW1169" s="174"/>
      <c r="AX1169" s="174"/>
      <c r="AY1169" s="174"/>
      <c r="AZ1169" s="174"/>
      <c r="BA1169" s="174"/>
      <c r="BB1169" s="174"/>
      <c r="BC1169" s="174"/>
      <c r="BD1169" s="174"/>
      <c r="BE1169" s="174"/>
      <c r="BF1169" s="174"/>
      <c r="BG1169" s="174"/>
      <c r="BH1169" s="174"/>
      <c r="BI1169" s="174"/>
      <c r="BJ1169" s="174"/>
      <c r="BK1169" s="174"/>
      <c r="BL1169" s="174"/>
      <c r="BM1169" s="174"/>
      <c r="BN1169" s="174"/>
      <c r="BO1169" s="174"/>
      <c r="BP1169" s="174"/>
      <c r="BQ1169" s="174"/>
      <c r="BR1169" s="174"/>
      <c r="BS1169" s="174"/>
      <c r="BT1169" s="174"/>
      <c r="BU1169" s="174"/>
      <c r="BV1169" s="174"/>
      <c r="BW1169" s="174"/>
      <c r="BX1169" s="174"/>
      <c r="BY1169" s="174"/>
      <c r="BZ1169" s="174"/>
      <c r="CA1169" s="174"/>
      <c r="CB1169" s="174"/>
      <c r="CC1169" s="174"/>
      <c r="CD1169" s="174"/>
      <c r="CE1169" s="174"/>
      <c r="CF1169" s="174"/>
      <c r="CG1169" s="174"/>
    </row>
    <row r="1170" spans="1:85" s="26" customFormat="1" ht="12.75">
      <c r="A1170" s="241">
        <v>-88</v>
      </c>
      <c r="B1170" s="13" t="s">
        <v>417</v>
      </c>
      <c r="L1170" s="174"/>
      <c r="M1170" s="174"/>
      <c r="N1170" s="174"/>
      <c r="O1170" s="174"/>
      <c r="P1170" s="174"/>
      <c r="Q1170" s="174"/>
      <c r="R1170" s="174"/>
      <c r="S1170" s="174"/>
      <c r="T1170" s="174"/>
      <c r="U1170" s="174"/>
      <c r="V1170" s="174"/>
      <c r="W1170" s="174"/>
      <c r="X1170" s="174"/>
      <c r="Y1170" s="174"/>
      <c r="Z1170" s="174"/>
      <c r="AA1170" s="174"/>
      <c r="AB1170" s="174"/>
      <c r="AC1170" s="174"/>
      <c r="AD1170" s="174"/>
      <c r="AE1170" s="174"/>
      <c r="AF1170" s="174"/>
      <c r="AG1170" s="174"/>
      <c r="AH1170" s="174"/>
      <c r="AI1170" s="174"/>
      <c r="AJ1170" s="174"/>
      <c r="AK1170" s="174"/>
      <c r="AL1170" s="174"/>
      <c r="AM1170" s="174"/>
      <c r="AN1170" s="174"/>
      <c r="AO1170" s="174"/>
      <c r="AP1170" s="174"/>
      <c r="AQ1170" s="174"/>
      <c r="AR1170" s="174"/>
      <c r="AS1170" s="174"/>
      <c r="AT1170" s="174"/>
      <c r="AU1170" s="174"/>
      <c r="AV1170" s="174"/>
      <c r="AW1170" s="174"/>
      <c r="AX1170" s="174"/>
      <c r="AY1170" s="174"/>
      <c r="AZ1170" s="174"/>
      <c r="BA1170" s="174"/>
      <c r="BB1170" s="174"/>
      <c r="BC1170" s="174"/>
      <c r="BD1170" s="174"/>
      <c r="BE1170" s="174"/>
      <c r="BF1170" s="174"/>
      <c r="BG1170" s="174"/>
      <c r="BH1170" s="174"/>
      <c r="BI1170" s="174"/>
      <c r="BJ1170" s="174"/>
      <c r="BK1170" s="174"/>
      <c r="BL1170" s="174"/>
      <c r="BM1170" s="174"/>
      <c r="BN1170" s="174"/>
      <c r="BO1170" s="174"/>
      <c r="BP1170" s="174"/>
      <c r="BQ1170" s="174"/>
      <c r="BR1170" s="174"/>
      <c r="BS1170" s="174"/>
      <c r="BT1170" s="174"/>
      <c r="BU1170" s="174"/>
      <c r="BV1170" s="174"/>
      <c r="BW1170" s="174"/>
      <c r="BX1170" s="174"/>
      <c r="BY1170" s="174"/>
      <c r="BZ1170" s="174"/>
      <c r="CA1170" s="174"/>
      <c r="CB1170" s="174"/>
      <c r="CC1170" s="174"/>
      <c r="CD1170" s="174"/>
      <c r="CE1170" s="174"/>
      <c r="CF1170" s="174"/>
      <c r="CG1170" s="174"/>
    </row>
    <row r="1171" spans="1:85" s="26" customFormat="1" ht="12.75">
      <c r="A1171" s="241">
        <v>-97</v>
      </c>
      <c r="B1171" s="13" t="s">
        <v>168</v>
      </c>
      <c r="L1171" s="174"/>
      <c r="M1171" s="174"/>
      <c r="N1171" s="174"/>
      <c r="O1171" s="174"/>
      <c r="P1171" s="174"/>
      <c r="Q1171" s="174"/>
      <c r="R1171" s="174"/>
      <c r="S1171" s="174"/>
      <c r="T1171" s="174"/>
      <c r="U1171" s="174"/>
      <c r="V1171" s="174"/>
      <c r="W1171" s="174"/>
      <c r="X1171" s="174"/>
      <c r="Y1171" s="174"/>
      <c r="Z1171" s="174"/>
      <c r="AA1171" s="174"/>
      <c r="AB1171" s="174"/>
      <c r="AC1171" s="174"/>
      <c r="AD1171" s="174"/>
      <c r="AE1171" s="174"/>
      <c r="AF1171" s="174"/>
      <c r="AG1171" s="174"/>
      <c r="AH1171" s="174"/>
      <c r="AI1171" s="174"/>
      <c r="AJ1171" s="174"/>
      <c r="AK1171" s="174"/>
      <c r="AL1171" s="174"/>
      <c r="AM1171" s="174"/>
      <c r="AN1171" s="174"/>
      <c r="AO1171" s="174"/>
      <c r="AP1171" s="174"/>
      <c r="AQ1171" s="174"/>
      <c r="AR1171" s="174"/>
      <c r="AS1171" s="174"/>
      <c r="AT1171" s="174"/>
      <c r="AU1171" s="174"/>
      <c r="AV1171" s="174"/>
      <c r="AW1171" s="174"/>
      <c r="AX1171" s="174"/>
      <c r="AY1171" s="174"/>
      <c r="AZ1171" s="174"/>
      <c r="BA1171" s="174"/>
      <c r="BB1171" s="174"/>
      <c r="BC1171" s="174"/>
      <c r="BD1171" s="174"/>
      <c r="BE1171" s="174"/>
      <c r="BF1171" s="174"/>
      <c r="BG1171" s="174"/>
      <c r="BH1171" s="174"/>
      <c r="BI1171" s="174"/>
      <c r="BJ1171" s="174"/>
      <c r="BK1171" s="174"/>
      <c r="BL1171" s="174"/>
      <c r="BM1171" s="174"/>
      <c r="BN1171" s="174"/>
      <c r="BO1171" s="174"/>
      <c r="BP1171" s="174"/>
      <c r="BQ1171" s="174"/>
      <c r="BR1171" s="174"/>
      <c r="BS1171" s="174"/>
      <c r="BT1171" s="174"/>
      <c r="BU1171" s="174"/>
      <c r="BV1171" s="174"/>
      <c r="BW1171" s="174"/>
      <c r="BX1171" s="174"/>
      <c r="BY1171" s="174"/>
      <c r="BZ1171" s="174"/>
      <c r="CA1171" s="174"/>
      <c r="CB1171" s="174"/>
      <c r="CC1171" s="174"/>
      <c r="CD1171" s="174"/>
      <c r="CE1171" s="174"/>
      <c r="CF1171" s="174"/>
      <c r="CG1171" s="174"/>
    </row>
    <row r="1172" spans="1:85" s="26" customFormat="1" ht="12.75">
      <c r="A1172" s="241">
        <v>-98</v>
      </c>
      <c r="B1172" s="13" t="s">
        <v>415</v>
      </c>
      <c r="L1172" s="174"/>
      <c r="M1172" s="174"/>
      <c r="N1172" s="174"/>
      <c r="O1172" s="174"/>
      <c r="P1172" s="174"/>
      <c r="Q1172" s="174"/>
      <c r="R1172" s="174"/>
      <c r="S1172" s="174"/>
      <c r="T1172" s="174"/>
      <c r="U1172" s="174"/>
      <c r="V1172" s="174"/>
      <c r="W1172" s="174"/>
      <c r="X1172" s="174"/>
      <c r="Y1172" s="174"/>
      <c r="Z1172" s="174"/>
      <c r="AA1172" s="174"/>
      <c r="AB1172" s="174"/>
      <c r="AC1172" s="174"/>
      <c r="AD1172" s="174"/>
      <c r="AE1172" s="174"/>
      <c r="AF1172" s="174"/>
      <c r="AG1172" s="174"/>
      <c r="AH1172" s="174"/>
      <c r="AI1172" s="174"/>
      <c r="AJ1172" s="174"/>
      <c r="AK1172" s="174"/>
      <c r="AL1172" s="174"/>
      <c r="AM1172" s="174"/>
      <c r="AN1172" s="174"/>
      <c r="AO1172" s="174"/>
      <c r="AP1172" s="174"/>
      <c r="AQ1172" s="174"/>
      <c r="AR1172" s="174"/>
      <c r="AS1172" s="174"/>
      <c r="AT1172" s="174"/>
      <c r="AU1172" s="174"/>
      <c r="AV1172" s="174"/>
      <c r="AW1172" s="174"/>
      <c r="AX1172" s="174"/>
      <c r="AY1172" s="174"/>
      <c r="AZ1172" s="174"/>
      <c r="BA1172" s="174"/>
      <c r="BB1172" s="174"/>
      <c r="BC1172" s="174"/>
      <c r="BD1172" s="174"/>
      <c r="BE1172" s="174"/>
      <c r="BF1172" s="174"/>
      <c r="BG1172" s="174"/>
      <c r="BH1172" s="174"/>
      <c r="BI1172" s="174"/>
      <c r="BJ1172" s="174"/>
      <c r="BK1172" s="174"/>
      <c r="BL1172" s="174"/>
      <c r="BM1172" s="174"/>
      <c r="BN1172" s="174"/>
      <c r="BO1172" s="174"/>
      <c r="BP1172" s="174"/>
      <c r="BQ1172" s="174"/>
      <c r="BR1172" s="174"/>
      <c r="BS1172" s="174"/>
      <c r="BT1172" s="174"/>
      <c r="BU1172" s="174"/>
      <c r="BV1172" s="174"/>
      <c r="BW1172" s="174"/>
      <c r="BX1172" s="174"/>
      <c r="BY1172" s="174"/>
      <c r="BZ1172" s="174"/>
      <c r="CA1172" s="174"/>
      <c r="CB1172" s="174"/>
      <c r="CC1172" s="174"/>
      <c r="CD1172" s="174"/>
      <c r="CE1172" s="174"/>
      <c r="CF1172" s="174"/>
      <c r="CG1172" s="174"/>
    </row>
    <row r="1173" spans="1:85" s="26" customFormat="1" ht="12.75">
      <c r="A1173" s="241">
        <v>-99</v>
      </c>
      <c r="B1173" s="13" t="s">
        <v>416</v>
      </c>
      <c r="L1173" s="174"/>
      <c r="M1173" s="174"/>
      <c r="N1173" s="174"/>
      <c r="O1173" s="174"/>
      <c r="P1173" s="174"/>
      <c r="Q1173" s="174"/>
      <c r="R1173" s="174"/>
      <c r="S1173" s="174"/>
      <c r="T1173" s="174"/>
      <c r="U1173" s="174"/>
      <c r="V1173" s="174"/>
      <c r="W1173" s="174"/>
      <c r="X1173" s="174"/>
      <c r="Y1173" s="174"/>
      <c r="Z1173" s="174"/>
      <c r="AA1173" s="174"/>
      <c r="AB1173" s="174"/>
      <c r="AC1173" s="174"/>
      <c r="AD1173" s="174"/>
      <c r="AE1173" s="174"/>
      <c r="AF1173" s="174"/>
      <c r="AG1173" s="174"/>
      <c r="AH1173" s="174"/>
      <c r="AI1173" s="174"/>
      <c r="AJ1173" s="174"/>
      <c r="AK1173" s="174"/>
      <c r="AL1173" s="174"/>
      <c r="AM1173" s="174"/>
      <c r="AN1173" s="174"/>
      <c r="AO1173" s="174"/>
      <c r="AP1173" s="174"/>
      <c r="AQ1173" s="174"/>
      <c r="AR1173" s="174"/>
      <c r="AS1173" s="174"/>
      <c r="AT1173" s="174"/>
      <c r="AU1173" s="174"/>
      <c r="AV1173" s="174"/>
      <c r="AW1173" s="174"/>
      <c r="AX1173" s="174"/>
      <c r="AY1173" s="174"/>
      <c r="AZ1173" s="174"/>
      <c r="BA1173" s="174"/>
      <c r="BB1173" s="174"/>
      <c r="BC1173" s="174"/>
      <c r="BD1173" s="174"/>
      <c r="BE1173" s="174"/>
      <c r="BF1173" s="174"/>
      <c r="BG1173" s="174"/>
      <c r="BH1173" s="174"/>
      <c r="BI1173" s="174"/>
      <c r="BJ1173" s="174"/>
      <c r="BK1173" s="174"/>
      <c r="BL1173" s="174"/>
      <c r="BM1173" s="174"/>
      <c r="BN1173" s="174"/>
      <c r="BO1173" s="174"/>
      <c r="BP1173" s="174"/>
      <c r="BQ1173" s="174"/>
      <c r="BR1173" s="174"/>
      <c r="BS1173" s="174"/>
      <c r="BT1173" s="174"/>
      <c r="BU1173" s="174"/>
      <c r="BV1173" s="174"/>
      <c r="BW1173" s="174"/>
      <c r="BX1173" s="174"/>
      <c r="BY1173" s="174"/>
      <c r="BZ1173" s="174"/>
      <c r="CA1173" s="174"/>
      <c r="CB1173" s="174"/>
      <c r="CC1173" s="174"/>
      <c r="CD1173" s="174"/>
      <c r="CE1173" s="174"/>
      <c r="CF1173" s="174"/>
      <c r="CG1173" s="174"/>
    </row>
    <row r="1174" spans="1:85" s="26" customFormat="1" ht="12.75">
      <c r="A1174" s="241"/>
      <c r="B1174" s="13"/>
      <c r="L1174" s="174"/>
      <c r="M1174" s="174"/>
      <c r="N1174" s="174"/>
      <c r="O1174" s="174"/>
      <c r="P1174" s="174"/>
      <c r="Q1174" s="174"/>
      <c r="R1174" s="174"/>
      <c r="S1174" s="174"/>
      <c r="T1174" s="174"/>
      <c r="U1174" s="174"/>
      <c r="V1174" s="174"/>
      <c r="W1174" s="174"/>
      <c r="X1174" s="174"/>
      <c r="Y1174" s="174"/>
      <c r="Z1174" s="174"/>
      <c r="AA1174" s="174"/>
      <c r="AB1174" s="174"/>
      <c r="AC1174" s="174"/>
      <c r="AD1174" s="174"/>
      <c r="AE1174" s="174"/>
      <c r="AF1174" s="174"/>
      <c r="AG1174" s="174"/>
      <c r="AH1174" s="174"/>
      <c r="AI1174" s="174"/>
      <c r="AJ1174" s="174"/>
      <c r="AK1174" s="174"/>
      <c r="AL1174" s="174"/>
      <c r="AM1174" s="174"/>
      <c r="AN1174" s="174"/>
      <c r="AO1174" s="174"/>
      <c r="AP1174" s="174"/>
      <c r="AQ1174" s="174"/>
      <c r="AR1174" s="174"/>
      <c r="AS1174" s="174"/>
      <c r="AT1174" s="174"/>
      <c r="AU1174" s="174"/>
      <c r="AV1174" s="174"/>
      <c r="AW1174" s="174"/>
      <c r="AX1174" s="174"/>
      <c r="AY1174" s="174"/>
      <c r="AZ1174" s="174"/>
      <c r="BA1174" s="174"/>
      <c r="BB1174" s="174"/>
      <c r="BC1174" s="174"/>
      <c r="BD1174" s="174"/>
      <c r="BE1174" s="174"/>
      <c r="BF1174" s="174"/>
      <c r="BG1174" s="174"/>
      <c r="BH1174" s="174"/>
      <c r="BI1174" s="174"/>
      <c r="BJ1174" s="174"/>
      <c r="BK1174" s="174"/>
      <c r="BL1174" s="174"/>
      <c r="BM1174" s="174"/>
      <c r="BN1174" s="174"/>
      <c r="BO1174" s="174"/>
      <c r="BP1174" s="174"/>
      <c r="BQ1174" s="174"/>
      <c r="BR1174" s="174"/>
      <c r="BS1174" s="174"/>
      <c r="BT1174" s="174"/>
      <c r="BU1174" s="174"/>
      <c r="BV1174" s="174"/>
      <c r="BW1174" s="174"/>
      <c r="BX1174" s="174"/>
      <c r="BY1174" s="174"/>
      <c r="BZ1174" s="174"/>
      <c r="CA1174" s="174"/>
      <c r="CB1174" s="174"/>
      <c r="CC1174" s="174"/>
      <c r="CD1174" s="174"/>
      <c r="CE1174" s="174"/>
      <c r="CF1174" s="174"/>
      <c r="CG1174" s="174"/>
    </row>
    <row r="1175" spans="1:85" s="26" customFormat="1" ht="12.75">
      <c r="A1175" s="241"/>
      <c r="B1175" s="101" t="s">
        <v>447</v>
      </c>
      <c r="L1175" s="174"/>
      <c r="M1175" s="174"/>
      <c r="N1175" s="174"/>
      <c r="O1175" s="174"/>
      <c r="P1175" s="174"/>
      <c r="Q1175" s="174"/>
      <c r="R1175" s="174"/>
      <c r="S1175" s="174"/>
      <c r="T1175" s="174"/>
      <c r="U1175" s="174"/>
      <c r="V1175" s="174"/>
      <c r="W1175" s="174"/>
      <c r="X1175" s="174"/>
      <c r="Y1175" s="174"/>
      <c r="Z1175" s="174"/>
      <c r="AA1175" s="174"/>
      <c r="AB1175" s="174"/>
      <c r="AC1175" s="174"/>
      <c r="AD1175" s="174"/>
      <c r="AE1175" s="174"/>
      <c r="AF1175" s="174"/>
      <c r="AG1175" s="174"/>
      <c r="AH1175" s="174"/>
      <c r="AI1175" s="174"/>
      <c r="AJ1175" s="174"/>
      <c r="AK1175" s="174"/>
      <c r="AL1175" s="174"/>
      <c r="AM1175" s="174"/>
      <c r="AN1175" s="174"/>
      <c r="AO1175" s="174"/>
      <c r="AP1175" s="174"/>
      <c r="AQ1175" s="174"/>
      <c r="AR1175" s="174"/>
      <c r="AS1175" s="174"/>
      <c r="AT1175" s="174"/>
      <c r="AU1175" s="174"/>
      <c r="AV1175" s="174"/>
      <c r="AW1175" s="174"/>
      <c r="AX1175" s="174"/>
      <c r="AY1175" s="174"/>
      <c r="AZ1175" s="174"/>
      <c r="BA1175" s="174"/>
      <c r="BB1175" s="174"/>
      <c r="BC1175" s="174"/>
      <c r="BD1175" s="174"/>
      <c r="BE1175" s="174"/>
      <c r="BF1175" s="174"/>
      <c r="BG1175" s="174"/>
      <c r="BH1175" s="174"/>
      <c r="BI1175" s="174"/>
      <c r="BJ1175" s="174"/>
      <c r="BK1175" s="174"/>
      <c r="BL1175" s="174"/>
      <c r="BM1175" s="174"/>
      <c r="BN1175" s="174"/>
      <c r="BO1175" s="174"/>
      <c r="BP1175" s="174"/>
      <c r="BQ1175" s="174"/>
      <c r="BR1175" s="174"/>
      <c r="BS1175" s="174"/>
      <c r="BT1175" s="174"/>
      <c r="BU1175" s="174"/>
      <c r="BV1175" s="174"/>
      <c r="BW1175" s="174"/>
      <c r="BX1175" s="174"/>
      <c r="BY1175" s="174"/>
      <c r="BZ1175" s="174"/>
      <c r="CA1175" s="174"/>
      <c r="CB1175" s="174"/>
      <c r="CC1175" s="174"/>
      <c r="CD1175" s="174"/>
      <c r="CE1175" s="174"/>
      <c r="CF1175" s="174"/>
      <c r="CG1175" s="174"/>
    </row>
    <row r="1176" spans="1:85" s="26" customFormat="1" ht="12.75">
      <c r="A1176" s="241"/>
      <c r="B1176" s="13"/>
      <c r="L1176" s="174"/>
      <c r="M1176" s="174"/>
      <c r="N1176" s="174"/>
      <c r="O1176" s="174"/>
      <c r="P1176" s="174"/>
      <c r="Q1176" s="174"/>
      <c r="R1176" s="174"/>
      <c r="S1176" s="174"/>
      <c r="T1176" s="174"/>
      <c r="U1176" s="174"/>
      <c r="V1176" s="174"/>
      <c r="W1176" s="174"/>
      <c r="X1176" s="174"/>
      <c r="Y1176" s="174"/>
      <c r="Z1176" s="174"/>
      <c r="AA1176" s="174"/>
      <c r="AB1176" s="174"/>
      <c r="AC1176" s="174"/>
      <c r="AD1176" s="174"/>
      <c r="AE1176" s="174"/>
      <c r="AF1176" s="174"/>
      <c r="AG1176" s="174"/>
      <c r="AH1176" s="174"/>
      <c r="AI1176" s="174"/>
      <c r="AJ1176" s="174"/>
      <c r="AK1176" s="174"/>
      <c r="AL1176" s="174"/>
      <c r="AM1176" s="174"/>
      <c r="AN1176" s="174"/>
      <c r="AO1176" s="174"/>
      <c r="AP1176" s="174"/>
      <c r="AQ1176" s="174"/>
      <c r="AR1176" s="174"/>
      <c r="AS1176" s="174"/>
      <c r="AT1176" s="174"/>
      <c r="AU1176" s="174"/>
      <c r="AV1176" s="174"/>
      <c r="AW1176" s="174"/>
      <c r="AX1176" s="174"/>
      <c r="AY1176" s="174"/>
      <c r="AZ1176" s="174"/>
      <c r="BA1176" s="174"/>
      <c r="BB1176" s="174"/>
      <c r="BC1176" s="174"/>
      <c r="BD1176" s="174"/>
      <c r="BE1176" s="174"/>
      <c r="BF1176" s="174"/>
      <c r="BG1176" s="174"/>
      <c r="BH1176" s="174"/>
      <c r="BI1176" s="174"/>
      <c r="BJ1176" s="174"/>
      <c r="BK1176" s="174"/>
      <c r="BL1176" s="174"/>
      <c r="BM1176" s="174"/>
      <c r="BN1176" s="174"/>
      <c r="BO1176" s="174"/>
      <c r="BP1176" s="174"/>
      <c r="BQ1176" s="174"/>
      <c r="BR1176" s="174"/>
      <c r="BS1176" s="174"/>
      <c r="BT1176" s="174"/>
      <c r="BU1176" s="174"/>
      <c r="BV1176" s="174"/>
      <c r="BW1176" s="174"/>
      <c r="BX1176" s="174"/>
      <c r="BY1176" s="174"/>
      <c r="BZ1176" s="174"/>
      <c r="CA1176" s="174"/>
      <c r="CB1176" s="174"/>
      <c r="CC1176" s="174"/>
      <c r="CD1176" s="174"/>
      <c r="CE1176" s="174"/>
      <c r="CF1176" s="174"/>
      <c r="CG1176" s="174"/>
    </row>
    <row r="1177" spans="1:85" s="26" customFormat="1" ht="12.75">
      <c r="A1177" s="77"/>
      <c r="C1177" s="233" t="s">
        <v>59</v>
      </c>
      <c r="D1177" s="339" t="s">
        <v>180</v>
      </c>
      <c r="E1177" s="339"/>
      <c r="L1177" s="174"/>
      <c r="M1177" s="174"/>
      <c r="N1177" s="174"/>
      <c r="O1177" s="174"/>
      <c r="P1177" s="174"/>
      <c r="Q1177" s="174"/>
      <c r="R1177" s="174"/>
      <c r="S1177" s="174"/>
      <c r="T1177" s="174"/>
      <c r="U1177" s="174"/>
      <c r="V1177" s="174"/>
      <c r="W1177" s="174"/>
      <c r="X1177" s="174"/>
      <c r="Y1177" s="174"/>
      <c r="Z1177" s="174"/>
      <c r="AA1177" s="174"/>
      <c r="AB1177" s="174"/>
      <c r="AC1177" s="174"/>
      <c r="AD1177" s="174"/>
      <c r="AE1177" s="174"/>
      <c r="AF1177" s="174"/>
      <c r="AG1177" s="174"/>
      <c r="AH1177" s="174"/>
      <c r="AI1177" s="174"/>
      <c r="AJ1177" s="174"/>
      <c r="AK1177" s="174"/>
      <c r="AL1177" s="174"/>
      <c r="AM1177" s="174"/>
      <c r="AN1177" s="174"/>
      <c r="AO1177" s="174"/>
      <c r="AP1177" s="174"/>
      <c r="AQ1177" s="174"/>
      <c r="AR1177" s="174"/>
      <c r="AS1177" s="174"/>
      <c r="AT1177" s="174"/>
      <c r="AU1177" s="174"/>
      <c r="AV1177" s="174"/>
      <c r="AW1177" s="174"/>
      <c r="AX1177" s="174"/>
      <c r="AY1177" s="174"/>
      <c r="AZ1177" s="174"/>
      <c r="BA1177" s="174"/>
      <c r="BB1177" s="174"/>
      <c r="BC1177" s="174"/>
      <c r="BD1177" s="174"/>
      <c r="BE1177" s="174"/>
      <c r="BF1177" s="174"/>
      <c r="BG1177" s="174"/>
      <c r="BH1177" s="174"/>
      <c r="BI1177" s="174"/>
      <c r="BJ1177" s="174"/>
      <c r="BK1177" s="174"/>
      <c r="BL1177" s="174"/>
      <c r="BM1177" s="174"/>
      <c r="BN1177" s="174"/>
      <c r="BO1177" s="174"/>
      <c r="BP1177" s="174"/>
      <c r="BQ1177" s="174"/>
      <c r="BR1177" s="174"/>
      <c r="BS1177" s="174"/>
      <c r="BT1177" s="174"/>
      <c r="BU1177" s="174"/>
      <c r="BV1177" s="174"/>
      <c r="BW1177" s="174"/>
      <c r="BX1177" s="174"/>
      <c r="BY1177" s="174"/>
      <c r="BZ1177" s="174"/>
      <c r="CA1177" s="174"/>
      <c r="CB1177" s="174"/>
      <c r="CC1177" s="174"/>
      <c r="CD1177" s="174"/>
      <c r="CE1177" s="174"/>
      <c r="CF1177" s="174"/>
      <c r="CG1177" s="174"/>
    </row>
    <row r="1178" spans="1:85" s="26" customFormat="1" ht="51">
      <c r="A1178" s="30">
        <f>+A1168+1</f>
        <v>169</v>
      </c>
      <c r="B1178" s="27" t="s">
        <v>231</v>
      </c>
      <c r="C1178" s="74"/>
      <c r="D1178" s="328"/>
      <c r="E1178" s="328"/>
      <c r="L1178" s="174"/>
      <c r="M1178" s="174"/>
      <c r="N1178" s="174"/>
      <c r="O1178" s="174"/>
      <c r="P1178" s="174"/>
      <c r="Q1178" s="174"/>
      <c r="R1178" s="174"/>
      <c r="S1178" s="174"/>
      <c r="T1178" s="174"/>
      <c r="U1178" s="174"/>
      <c r="V1178" s="174"/>
      <c r="W1178" s="174"/>
      <c r="X1178" s="174"/>
      <c r="Y1178" s="174"/>
      <c r="Z1178" s="174"/>
      <c r="AA1178" s="174"/>
      <c r="AB1178" s="174"/>
      <c r="AC1178" s="174"/>
      <c r="AD1178" s="174"/>
      <c r="AE1178" s="174"/>
      <c r="AF1178" s="174"/>
      <c r="AG1178" s="174"/>
      <c r="AH1178" s="174"/>
      <c r="AI1178" s="174"/>
      <c r="AJ1178" s="174"/>
      <c r="AK1178" s="174"/>
      <c r="AL1178" s="174"/>
      <c r="AM1178" s="174"/>
      <c r="AN1178" s="174"/>
      <c r="AO1178" s="174"/>
      <c r="AP1178" s="174"/>
      <c r="AQ1178" s="174"/>
      <c r="AR1178" s="174"/>
      <c r="AS1178" s="174"/>
      <c r="AT1178" s="174"/>
      <c r="AU1178" s="174"/>
      <c r="AV1178" s="174"/>
      <c r="AW1178" s="174"/>
      <c r="AX1178" s="174"/>
      <c r="AY1178" s="174"/>
      <c r="AZ1178" s="174"/>
      <c r="BA1178" s="174"/>
      <c r="BB1178" s="174"/>
      <c r="BC1178" s="174"/>
      <c r="BD1178" s="174"/>
      <c r="BE1178" s="174"/>
      <c r="BF1178" s="174"/>
      <c r="BG1178" s="174"/>
      <c r="BH1178" s="174"/>
      <c r="BI1178" s="174"/>
      <c r="BJ1178" s="174"/>
      <c r="BK1178" s="174"/>
      <c r="BL1178" s="174"/>
      <c r="BM1178" s="174"/>
      <c r="BN1178" s="174"/>
      <c r="BO1178" s="174"/>
      <c r="BP1178" s="174"/>
      <c r="BQ1178" s="174"/>
      <c r="BR1178" s="174"/>
      <c r="BS1178" s="174"/>
      <c r="BT1178" s="174"/>
      <c r="BU1178" s="174"/>
      <c r="BV1178" s="174"/>
      <c r="BW1178" s="174"/>
      <c r="BX1178" s="174"/>
      <c r="BY1178" s="174"/>
      <c r="BZ1178" s="174"/>
      <c r="CA1178" s="174"/>
      <c r="CB1178" s="174"/>
      <c r="CC1178" s="174"/>
      <c r="CD1178" s="174"/>
      <c r="CE1178" s="174"/>
      <c r="CF1178" s="174"/>
      <c r="CG1178" s="174"/>
    </row>
    <row r="1179" spans="1:85" s="26" customFormat="1" ht="12.75" customHeight="1">
      <c r="A1179" s="242">
        <v>0</v>
      </c>
      <c r="B1179" s="5" t="s">
        <v>167</v>
      </c>
      <c r="L1179" s="174"/>
      <c r="M1179" s="174"/>
      <c r="N1179" s="174"/>
      <c r="O1179" s="174"/>
      <c r="P1179" s="174"/>
      <c r="Q1179" s="174"/>
      <c r="R1179" s="174"/>
      <c r="S1179" s="174"/>
      <c r="T1179" s="174"/>
      <c r="U1179" s="174"/>
      <c r="V1179" s="174"/>
      <c r="W1179" s="174"/>
      <c r="X1179" s="174"/>
      <c r="Y1179" s="174"/>
      <c r="Z1179" s="174"/>
      <c r="AA1179" s="174"/>
      <c r="AB1179" s="174"/>
      <c r="AC1179" s="174"/>
      <c r="AD1179" s="174"/>
      <c r="AE1179" s="174"/>
      <c r="AF1179" s="174"/>
      <c r="AG1179" s="174"/>
      <c r="AH1179" s="174"/>
      <c r="AI1179" s="174"/>
      <c r="AJ1179" s="174"/>
      <c r="AK1179" s="174"/>
      <c r="AL1179" s="174"/>
      <c r="AM1179" s="174"/>
      <c r="AN1179" s="174"/>
      <c r="AO1179" s="174"/>
      <c r="AP1179" s="174"/>
      <c r="AQ1179" s="174"/>
      <c r="AR1179" s="174"/>
      <c r="AS1179" s="174"/>
      <c r="AT1179" s="174"/>
      <c r="AU1179" s="174"/>
      <c r="AV1179" s="174"/>
      <c r="AW1179" s="174"/>
      <c r="AX1179" s="174"/>
      <c r="AY1179" s="174"/>
      <c r="AZ1179" s="174"/>
      <c r="BA1179" s="174"/>
      <c r="BB1179" s="174"/>
      <c r="BC1179" s="174"/>
      <c r="BD1179" s="174"/>
      <c r="BE1179" s="174"/>
      <c r="BF1179" s="174"/>
      <c r="BG1179" s="174"/>
      <c r="BH1179" s="174"/>
      <c r="BI1179" s="174"/>
      <c r="BJ1179" s="174"/>
      <c r="BK1179" s="174"/>
      <c r="BL1179" s="174"/>
      <c r="BM1179" s="174"/>
      <c r="BN1179" s="174"/>
      <c r="BO1179" s="174"/>
      <c r="BP1179" s="174"/>
      <c r="BQ1179" s="174"/>
      <c r="BR1179" s="174"/>
      <c r="BS1179" s="174"/>
      <c r="BT1179" s="174"/>
      <c r="BU1179" s="174"/>
      <c r="BV1179" s="174"/>
      <c r="BW1179" s="174"/>
      <c r="BX1179" s="174"/>
      <c r="BY1179" s="174"/>
      <c r="BZ1179" s="174"/>
      <c r="CA1179" s="174"/>
      <c r="CB1179" s="174"/>
      <c r="CC1179" s="174"/>
      <c r="CD1179" s="174"/>
      <c r="CE1179" s="174"/>
      <c r="CF1179" s="174"/>
      <c r="CG1179" s="174"/>
    </row>
    <row r="1180" spans="1:85" s="26" customFormat="1" ht="12.75" customHeight="1">
      <c r="A1180" s="241">
        <v>-88</v>
      </c>
      <c r="B1180" s="13" t="s">
        <v>417</v>
      </c>
      <c r="L1180" s="174"/>
      <c r="M1180" s="174"/>
      <c r="N1180" s="174"/>
      <c r="O1180" s="174"/>
      <c r="P1180" s="174"/>
      <c r="Q1180" s="174"/>
      <c r="R1180" s="174"/>
      <c r="S1180" s="174"/>
      <c r="T1180" s="174"/>
      <c r="U1180" s="174"/>
      <c r="V1180" s="174"/>
      <c r="W1180" s="174"/>
      <c r="X1180" s="174"/>
      <c r="Y1180" s="174"/>
      <c r="Z1180" s="174"/>
      <c r="AA1180" s="174"/>
      <c r="AB1180" s="174"/>
      <c r="AC1180" s="174"/>
      <c r="AD1180" s="174"/>
      <c r="AE1180" s="174"/>
      <c r="AF1180" s="174"/>
      <c r="AG1180" s="174"/>
      <c r="AH1180" s="174"/>
      <c r="AI1180" s="174"/>
      <c r="AJ1180" s="174"/>
      <c r="AK1180" s="174"/>
      <c r="AL1180" s="174"/>
      <c r="AM1180" s="174"/>
      <c r="AN1180" s="174"/>
      <c r="AO1180" s="174"/>
      <c r="AP1180" s="174"/>
      <c r="AQ1180" s="174"/>
      <c r="AR1180" s="174"/>
      <c r="AS1180" s="174"/>
      <c r="AT1180" s="174"/>
      <c r="AU1180" s="174"/>
      <c r="AV1180" s="174"/>
      <c r="AW1180" s="174"/>
      <c r="AX1180" s="174"/>
      <c r="AY1180" s="174"/>
      <c r="AZ1180" s="174"/>
      <c r="BA1180" s="174"/>
      <c r="BB1180" s="174"/>
      <c r="BC1180" s="174"/>
      <c r="BD1180" s="174"/>
      <c r="BE1180" s="174"/>
      <c r="BF1180" s="174"/>
      <c r="BG1180" s="174"/>
      <c r="BH1180" s="174"/>
      <c r="BI1180" s="174"/>
      <c r="BJ1180" s="174"/>
      <c r="BK1180" s="174"/>
      <c r="BL1180" s="174"/>
      <c r="BM1180" s="174"/>
      <c r="BN1180" s="174"/>
      <c r="BO1180" s="174"/>
      <c r="BP1180" s="174"/>
      <c r="BQ1180" s="174"/>
      <c r="BR1180" s="174"/>
      <c r="BS1180" s="174"/>
      <c r="BT1180" s="174"/>
      <c r="BU1180" s="174"/>
      <c r="BV1180" s="174"/>
      <c r="BW1180" s="174"/>
      <c r="BX1180" s="174"/>
      <c r="BY1180" s="174"/>
      <c r="BZ1180" s="174"/>
      <c r="CA1180" s="174"/>
      <c r="CB1180" s="174"/>
      <c r="CC1180" s="174"/>
      <c r="CD1180" s="174"/>
      <c r="CE1180" s="174"/>
      <c r="CF1180" s="174"/>
      <c r="CG1180" s="174"/>
    </row>
    <row r="1181" spans="1:85" s="26" customFormat="1" ht="12.75" customHeight="1">
      <c r="A1181" s="241">
        <v>-97</v>
      </c>
      <c r="B1181" s="13" t="s">
        <v>168</v>
      </c>
      <c r="L1181" s="174"/>
      <c r="M1181" s="174"/>
      <c r="N1181" s="174"/>
      <c r="O1181" s="174"/>
      <c r="P1181" s="174"/>
      <c r="Q1181" s="174"/>
      <c r="R1181" s="174"/>
      <c r="S1181" s="174"/>
      <c r="T1181" s="174"/>
      <c r="U1181" s="174"/>
      <c r="V1181" s="174"/>
      <c r="W1181" s="174"/>
      <c r="X1181" s="174"/>
      <c r="Y1181" s="174"/>
      <c r="Z1181" s="174"/>
      <c r="AA1181" s="174"/>
      <c r="AB1181" s="174"/>
      <c r="AC1181" s="174"/>
      <c r="AD1181" s="174"/>
      <c r="AE1181" s="174"/>
      <c r="AF1181" s="174"/>
      <c r="AG1181" s="174"/>
      <c r="AH1181" s="174"/>
      <c r="AI1181" s="174"/>
      <c r="AJ1181" s="174"/>
      <c r="AK1181" s="174"/>
      <c r="AL1181" s="174"/>
      <c r="AM1181" s="174"/>
      <c r="AN1181" s="174"/>
      <c r="AO1181" s="174"/>
      <c r="AP1181" s="174"/>
      <c r="AQ1181" s="174"/>
      <c r="AR1181" s="174"/>
      <c r="AS1181" s="174"/>
      <c r="AT1181" s="174"/>
      <c r="AU1181" s="174"/>
      <c r="AV1181" s="174"/>
      <c r="AW1181" s="174"/>
      <c r="AX1181" s="174"/>
      <c r="AY1181" s="174"/>
      <c r="AZ1181" s="174"/>
      <c r="BA1181" s="174"/>
      <c r="BB1181" s="174"/>
      <c r="BC1181" s="174"/>
      <c r="BD1181" s="174"/>
      <c r="BE1181" s="174"/>
      <c r="BF1181" s="174"/>
      <c r="BG1181" s="174"/>
      <c r="BH1181" s="174"/>
      <c r="BI1181" s="174"/>
      <c r="BJ1181" s="174"/>
      <c r="BK1181" s="174"/>
      <c r="BL1181" s="174"/>
      <c r="BM1181" s="174"/>
      <c r="BN1181" s="174"/>
      <c r="BO1181" s="174"/>
      <c r="BP1181" s="174"/>
      <c r="BQ1181" s="174"/>
      <c r="BR1181" s="174"/>
      <c r="BS1181" s="174"/>
      <c r="BT1181" s="174"/>
      <c r="BU1181" s="174"/>
      <c r="BV1181" s="174"/>
      <c r="BW1181" s="174"/>
      <c r="BX1181" s="174"/>
      <c r="BY1181" s="174"/>
      <c r="BZ1181" s="174"/>
      <c r="CA1181" s="174"/>
      <c r="CB1181" s="174"/>
      <c r="CC1181" s="174"/>
      <c r="CD1181" s="174"/>
      <c r="CE1181" s="174"/>
      <c r="CF1181" s="174"/>
      <c r="CG1181" s="174"/>
    </row>
    <row r="1182" spans="1:85" s="26" customFormat="1" ht="12.75">
      <c r="A1182" s="241">
        <v>-98</v>
      </c>
      <c r="B1182" s="13" t="s">
        <v>415</v>
      </c>
      <c r="L1182" s="174"/>
      <c r="M1182" s="174"/>
      <c r="N1182" s="174"/>
      <c r="O1182" s="174"/>
      <c r="P1182" s="174"/>
      <c r="Q1182" s="174"/>
      <c r="R1182" s="174"/>
      <c r="S1182" s="174"/>
      <c r="T1182" s="174"/>
      <c r="U1182" s="174"/>
      <c r="V1182" s="174"/>
      <c r="W1182" s="174"/>
      <c r="X1182" s="174"/>
      <c r="Y1182" s="174"/>
      <c r="Z1182" s="174"/>
      <c r="AA1182" s="174"/>
      <c r="AB1182" s="174"/>
      <c r="AC1182" s="174"/>
      <c r="AD1182" s="174"/>
      <c r="AE1182" s="174"/>
      <c r="AF1182" s="174"/>
      <c r="AG1182" s="174"/>
      <c r="AH1182" s="174"/>
      <c r="AI1182" s="174"/>
      <c r="AJ1182" s="174"/>
      <c r="AK1182" s="174"/>
      <c r="AL1182" s="174"/>
      <c r="AM1182" s="174"/>
      <c r="AN1182" s="174"/>
      <c r="AO1182" s="174"/>
      <c r="AP1182" s="174"/>
      <c r="AQ1182" s="174"/>
      <c r="AR1182" s="174"/>
      <c r="AS1182" s="174"/>
      <c r="AT1182" s="174"/>
      <c r="AU1182" s="174"/>
      <c r="AV1182" s="174"/>
      <c r="AW1182" s="174"/>
      <c r="AX1182" s="174"/>
      <c r="AY1182" s="174"/>
      <c r="AZ1182" s="174"/>
      <c r="BA1182" s="174"/>
      <c r="BB1182" s="174"/>
      <c r="BC1182" s="174"/>
      <c r="BD1182" s="174"/>
      <c r="BE1182" s="174"/>
      <c r="BF1182" s="174"/>
      <c r="BG1182" s="174"/>
      <c r="BH1182" s="174"/>
      <c r="BI1182" s="174"/>
      <c r="BJ1182" s="174"/>
      <c r="BK1182" s="174"/>
      <c r="BL1182" s="174"/>
      <c r="BM1182" s="174"/>
      <c r="BN1182" s="174"/>
      <c r="BO1182" s="174"/>
      <c r="BP1182" s="174"/>
      <c r="BQ1182" s="174"/>
      <c r="BR1182" s="174"/>
      <c r="BS1182" s="174"/>
      <c r="BT1182" s="174"/>
      <c r="BU1182" s="174"/>
      <c r="BV1182" s="174"/>
      <c r="BW1182" s="174"/>
      <c r="BX1182" s="174"/>
      <c r="BY1182" s="174"/>
      <c r="BZ1182" s="174"/>
      <c r="CA1182" s="174"/>
      <c r="CB1182" s="174"/>
      <c r="CC1182" s="174"/>
      <c r="CD1182" s="174"/>
      <c r="CE1182" s="174"/>
      <c r="CF1182" s="174"/>
      <c r="CG1182" s="174"/>
    </row>
    <row r="1183" spans="1:85" s="26" customFormat="1" ht="12.75">
      <c r="A1183" s="241">
        <v>-99</v>
      </c>
      <c r="B1183" s="13" t="s">
        <v>416</v>
      </c>
      <c r="L1183" s="174"/>
      <c r="M1183" s="174"/>
      <c r="N1183" s="174"/>
      <c r="O1183" s="174"/>
      <c r="P1183" s="174"/>
      <c r="Q1183" s="174"/>
      <c r="R1183" s="174"/>
      <c r="S1183" s="174"/>
      <c r="T1183" s="174"/>
      <c r="U1183" s="174"/>
      <c r="V1183" s="174"/>
      <c r="W1183" s="174"/>
      <c r="X1183" s="174"/>
      <c r="Y1183" s="174"/>
      <c r="Z1183" s="174"/>
      <c r="AA1183" s="174"/>
      <c r="AB1183" s="174"/>
      <c r="AC1183" s="174"/>
      <c r="AD1183" s="174"/>
      <c r="AE1183" s="174"/>
      <c r="AF1183" s="174"/>
      <c r="AG1183" s="174"/>
      <c r="AH1183" s="174"/>
      <c r="AI1183" s="174"/>
      <c r="AJ1183" s="174"/>
      <c r="AK1183" s="174"/>
      <c r="AL1183" s="174"/>
      <c r="AM1183" s="174"/>
      <c r="AN1183" s="174"/>
      <c r="AO1183" s="174"/>
      <c r="AP1183" s="174"/>
      <c r="AQ1183" s="174"/>
      <c r="AR1183" s="174"/>
      <c r="AS1183" s="174"/>
      <c r="AT1183" s="174"/>
      <c r="AU1183" s="174"/>
      <c r="AV1183" s="174"/>
      <c r="AW1183" s="174"/>
      <c r="AX1183" s="174"/>
      <c r="AY1183" s="174"/>
      <c r="AZ1183" s="174"/>
      <c r="BA1183" s="174"/>
      <c r="BB1183" s="174"/>
      <c r="BC1183" s="174"/>
      <c r="BD1183" s="174"/>
      <c r="BE1183" s="174"/>
      <c r="BF1183" s="174"/>
      <c r="BG1183" s="174"/>
      <c r="BH1183" s="174"/>
      <c r="BI1183" s="174"/>
      <c r="BJ1183" s="174"/>
      <c r="BK1183" s="174"/>
      <c r="BL1183" s="174"/>
      <c r="BM1183" s="174"/>
      <c r="BN1183" s="174"/>
      <c r="BO1183" s="174"/>
      <c r="BP1183" s="174"/>
      <c r="BQ1183" s="174"/>
      <c r="BR1183" s="174"/>
      <c r="BS1183" s="174"/>
      <c r="BT1183" s="174"/>
      <c r="BU1183" s="174"/>
      <c r="BV1183" s="174"/>
      <c r="BW1183" s="174"/>
      <c r="BX1183" s="174"/>
      <c r="BY1183" s="174"/>
      <c r="BZ1183" s="174"/>
      <c r="CA1183" s="174"/>
      <c r="CB1183" s="174"/>
      <c r="CC1183" s="174"/>
      <c r="CD1183" s="174"/>
      <c r="CE1183" s="174"/>
      <c r="CF1183" s="174"/>
      <c r="CG1183" s="174"/>
    </row>
    <row r="1184" spans="1:85" s="26" customFormat="1" ht="13.5" customHeight="1">
      <c r="A1184" s="241"/>
      <c r="B1184" s="101" t="s">
        <v>255</v>
      </c>
      <c r="L1184" s="174"/>
      <c r="M1184" s="174"/>
      <c r="N1184" s="174"/>
      <c r="O1184" s="174"/>
      <c r="P1184" s="174"/>
      <c r="Q1184" s="174"/>
      <c r="R1184" s="174"/>
      <c r="S1184" s="174"/>
      <c r="T1184" s="174"/>
      <c r="U1184" s="174"/>
      <c r="V1184" s="174"/>
      <c r="W1184" s="174"/>
      <c r="X1184" s="174"/>
      <c r="Y1184" s="174"/>
      <c r="Z1184" s="174"/>
      <c r="AA1184" s="174"/>
      <c r="AB1184" s="174"/>
      <c r="AC1184" s="174"/>
      <c r="AD1184" s="174"/>
      <c r="AE1184" s="174"/>
      <c r="AF1184" s="174"/>
      <c r="AG1184" s="174"/>
      <c r="AH1184" s="174"/>
      <c r="AI1184" s="174"/>
      <c r="AJ1184" s="174"/>
      <c r="AK1184" s="174"/>
      <c r="AL1184" s="174"/>
      <c r="AM1184" s="174"/>
      <c r="AN1184" s="174"/>
      <c r="AO1184" s="174"/>
      <c r="AP1184" s="174"/>
      <c r="AQ1184" s="174"/>
      <c r="AR1184" s="174"/>
      <c r="AS1184" s="174"/>
      <c r="AT1184" s="174"/>
      <c r="AU1184" s="174"/>
      <c r="AV1184" s="174"/>
      <c r="AW1184" s="174"/>
      <c r="AX1184" s="174"/>
      <c r="AY1184" s="174"/>
      <c r="AZ1184" s="174"/>
      <c r="BA1184" s="174"/>
      <c r="BB1184" s="174"/>
      <c r="BC1184" s="174"/>
      <c r="BD1184" s="174"/>
      <c r="BE1184" s="174"/>
      <c r="BF1184" s="174"/>
      <c r="BG1184" s="174"/>
      <c r="BH1184" s="174"/>
      <c r="BI1184" s="174"/>
      <c r="BJ1184" s="174"/>
      <c r="BK1184" s="174"/>
      <c r="BL1184" s="174"/>
      <c r="BM1184" s="174"/>
      <c r="BN1184" s="174"/>
      <c r="BO1184" s="174"/>
      <c r="BP1184" s="174"/>
      <c r="BQ1184" s="174"/>
      <c r="BR1184" s="174"/>
      <c r="BS1184" s="174"/>
      <c r="BT1184" s="174"/>
      <c r="BU1184" s="174"/>
      <c r="BV1184" s="174"/>
      <c r="BW1184" s="174"/>
      <c r="BX1184" s="174"/>
      <c r="BY1184" s="174"/>
      <c r="BZ1184" s="174"/>
      <c r="CA1184" s="174"/>
      <c r="CB1184" s="174"/>
      <c r="CC1184" s="174"/>
      <c r="CD1184" s="174"/>
      <c r="CE1184" s="174"/>
      <c r="CF1184" s="174"/>
      <c r="CG1184" s="174"/>
    </row>
    <row r="1185" spans="1:85" s="26" customFormat="1" ht="13.5" customHeight="1">
      <c r="A1185" s="241"/>
      <c r="B1185" s="101"/>
      <c r="L1185" s="174"/>
      <c r="M1185" s="174"/>
      <c r="N1185" s="174"/>
      <c r="O1185" s="174"/>
      <c r="P1185" s="174"/>
      <c r="Q1185" s="174"/>
      <c r="R1185" s="174"/>
      <c r="S1185" s="174"/>
      <c r="T1185" s="174"/>
      <c r="U1185" s="174"/>
      <c r="V1185" s="174"/>
      <c r="W1185" s="174"/>
      <c r="X1185" s="174"/>
      <c r="Y1185" s="174"/>
      <c r="Z1185" s="174"/>
      <c r="AA1185" s="174"/>
      <c r="AB1185" s="174"/>
      <c r="AC1185" s="174"/>
      <c r="AD1185" s="174"/>
      <c r="AE1185" s="174"/>
      <c r="AF1185" s="174"/>
      <c r="AG1185" s="174"/>
      <c r="AH1185" s="174"/>
      <c r="AI1185" s="174"/>
      <c r="AJ1185" s="174"/>
      <c r="AK1185" s="174"/>
      <c r="AL1185" s="174"/>
      <c r="AM1185" s="174"/>
      <c r="AN1185" s="174"/>
      <c r="AO1185" s="174"/>
      <c r="AP1185" s="174"/>
      <c r="AQ1185" s="174"/>
      <c r="AR1185" s="174"/>
      <c r="AS1185" s="174"/>
      <c r="AT1185" s="174"/>
      <c r="AU1185" s="174"/>
      <c r="AV1185" s="174"/>
      <c r="AW1185" s="174"/>
      <c r="AX1185" s="174"/>
      <c r="AY1185" s="174"/>
      <c r="AZ1185" s="174"/>
      <c r="BA1185" s="174"/>
      <c r="BB1185" s="174"/>
      <c r="BC1185" s="174"/>
      <c r="BD1185" s="174"/>
      <c r="BE1185" s="174"/>
      <c r="BF1185" s="174"/>
      <c r="BG1185" s="174"/>
      <c r="BH1185" s="174"/>
      <c r="BI1185" s="174"/>
      <c r="BJ1185" s="174"/>
      <c r="BK1185" s="174"/>
      <c r="BL1185" s="174"/>
      <c r="BM1185" s="174"/>
      <c r="BN1185" s="174"/>
      <c r="BO1185" s="174"/>
      <c r="BP1185" s="174"/>
      <c r="BQ1185" s="174"/>
      <c r="BR1185" s="174"/>
      <c r="BS1185" s="174"/>
      <c r="BT1185" s="174"/>
      <c r="BU1185" s="174"/>
      <c r="BV1185" s="174"/>
      <c r="BW1185" s="174"/>
      <c r="BX1185" s="174"/>
      <c r="BY1185" s="174"/>
      <c r="BZ1185" s="174"/>
      <c r="CA1185" s="174"/>
      <c r="CB1185" s="174"/>
      <c r="CC1185" s="174"/>
      <c r="CD1185" s="174"/>
      <c r="CE1185" s="174"/>
      <c r="CF1185" s="174"/>
      <c r="CG1185" s="174"/>
    </row>
    <row r="1186" spans="1:85" s="26" customFormat="1" ht="16.5" customHeight="1">
      <c r="A1186" s="220" t="s">
        <v>256</v>
      </c>
      <c r="B1186" s="252"/>
      <c r="C1186" s="252"/>
      <c r="D1186" s="252"/>
      <c r="E1186" s="252"/>
      <c r="F1186" s="251"/>
      <c r="G1186" s="251"/>
      <c r="H1186" s="251"/>
      <c r="I1186" s="251"/>
      <c r="J1186" s="251"/>
      <c r="K1186" s="251"/>
      <c r="L1186" s="174"/>
      <c r="M1186" s="174"/>
      <c r="N1186" s="174"/>
      <c r="O1186" s="174"/>
      <c r="P1186" s="174"/>
      <c r="Q1186" s="174"/>
      <c r="R1186" s="174"/>
      <c r="S1186" s="174"/>
      <c r="T1186" s="174"/>
      <c r="U1186" s="174"/>
      <c r="V1186" s="174"/>
      <c r="W1186" s="174"/>
      <c r="X1186" s="174"/>
      <c r="Y1186" s="174"/>
      <c r="Z1186" s="174"/>
      <c r="AA1186" s="174"/>
      <c r="AB1186" s="174"/>
      <c r="AC1186" s="174"/>
      <c r="AD1186" s="174"/>
      <c r="AE1186" s="174"/>
      <c r="AF1186" s="174"/>
      <c r="AG1186" s="174"/>
      <c r="AH1186" s="174"/>
      <c r="AI1186" s="174"/>
      <c r="AJ1186" s="174"/>
      <c r="AK1186" s="174"/>
      <c r="AL1186" s="174"/>
      <c r="AM1186" s="174"/>
      <c r="AN1186" s="174"/>
      <c r="AO1186" s="174"/>
      <c r="AP1186" s="174"/>
      <c r="AQ1186" s="174"/>
      <c r="AR1186" s="174"/>
      <c r="AS1186" s="174"/>
      <c r="AT1186" s="174"/>
      <c r="AU1186" s="174"/>
      <c r="AV1186" s="174"/>
      <c r="AW1186" s="174"/>
      <c r="AX1186" s="174"/>
      <c r="AY1186" s="174"/>
      <c r="AZ1186" s="174"/>
      <c r="BA1186" s="174"/>
      <c r="BB1186" s="174"/>
      <c r="BC1186" s="174"/>
      <c r="BD1186" s="174"/>
      <c r="BE1186" s="174"/>
      <c r="BF1186" s="174"/>
      <c r="BG1186" s="174"/>
      <c r="BH1186" s="174"/>
      <c r="BI1186" s="174"/>
      <c r="BJ1186" s="174"/>
      <c r="BK1186" s="174"/>
      <c r="BL1186" s="174"/>
      <c r="BM1186" s="174"/>
      <c r="BN1186" s="174"/>
      <c r="BO1186" s="174"/>
      <c r="BP1186" s="174"/>
      <c r="BQ1186" s="174"/>
      <c r="BR1186" s="174"/>
      <c r="BS1186" s="174"/>
      <c r="BT1186" s="174"/>
      <c r="BU1186" s="174"/>
      <c r="BV1186" s="174"/>
      <c r="BW1186" s="174"/>
      <c r="BX1186" s="174"/>
      <c r="BY1186" s="174"/>
      <c r="BZ1186" s="174"/>
      <c r="CA1186" s="174"/>
      <c r="CB1186" s="174"/>
      <c r="CC1186" s="174"/>
      <c r="CD1186" s="174"/>
      <c r="CE1186" s="174"/>
      <c r="CF1186" s="174"/>
      <c r="CG1186" s="174"/>
    </row>
    <row r="1187" spans="1:85" s="26" customFormat="1" ht="6" customHeight="1">
      <c r="A1187" s="241"/>
      <c r="B1187" s="13"/>
      <c r="L1187" s="174"/>
      <c r="M1187" s="174"/>
      <c r="N1187" s="174"/>
      <c r="O1187" s="174"/>
      <c r="P1187" s="174"/>
      <c r="Q1187" s="174"/>
      <c r="R1187" s="174"/>
      <c r="S1187" s="174"/>
      <c r="T1187" s="174"/>
      <c r="U1187" s="174"/>
      <c r="V1187" s="174"/>
      <c r="W1187" s="174"/>
      <c r="X1187" s="174"/>
      <c r="Y1187" s="174"/>
      <c r="Z1187" s="174"/>
      <c r="AA1187" s="174"/>
      <c r="AB1187" s="174"/>
      <c r="AC1187" s="174"/>
      <c r="AD1187" s="174"/>
      <c r="AE1187" s="174"/>
      <c r="AF1187" s="174"/>
      <c r="AG1187" s="174"/>
      <c r="AH1187" s="174"/>
      <c r="AI1187" s="174"/>
      <c r="AJ1187" s="174"/>
      <c r="AK1187" s="174"/>
      <c r="AL1187" s="174"/>
      <c r="AM1187" s="174"/>
      <c r="AN1187" s="174"/>
      <c r="AO1187" s="174"/>
      <c r="AP1187" s="174"/>
      <c r="AQ1187" s="174"/>
      <c r="AR1187" s="174"/>
      <c r="AS1187" s="174"/>
      <c r="AT1187" s="174"/>
      <c r="AU1187" s="174"/>
      <c r="AV1187" s="174"/>
      <c r="AW1187" s="174"/>
      <c r="AX1187" s="174"/>
      <c r="AY1187" s="174"/>
      <c r="AZ1187" s="174"/>
      <c r="BA1187" s="174"/>
      <c r="BB1187" s="174"/>
      <c r="BC1187" s="174"/>
      <c r="BD1187" s="174"/>
      <c r="BE1187" s="174"/>
      <c r="BF1187" s="174"/>
      <c r="BG1187" s="174"/>
      <c r="BH1187" s="174"/>
      <c r="BI1187" s="174"/>
      <c r="BJ1187" s="174"/>
      <c r="BK1187" s="174"/>
      <c r="BL1187" s="174"/>
      <c r="BM1187" s="174"/>
      <c r="BN1187" s="174"/>
      <c r="BO1187" s="174"/>
      <c r="BP1187" s="174"/>
      <c r="BQ1187" s="174"/>
      <c r="BR1187" s="174"/>
      <c r="BS1187" s="174"/>
      <c r="BT1187" s="174"/>
      <c r="BU1187" s="174"/>
      <c r="BV1187" s="174"/>
      <c r="BW1187" s="174"/>
      <c r="BX1187" s="174"/>
      <c r="BY1187" s="174"/>
      <c r="BZ1187" s="174"/>
      <c r="CA1187" s="174"/>
      <c r="CB1187" s="174"/>
      <c r="CC1187" s="174"/>
      <c r="CD1187" s="174"/>
      <c r="CE1187" s="174"/>
      <c r="CF1187" s="174"/>
      <c r="CG1187" s="174"/>
    </row>
    <row r="1188" spans="1:85" s="26" customFormat="1" ht="12.75">
      <c r="A1188" s="77"/>
      <c r="B1188" s="28"/>
      <c r="C1188" s="233" t="s">
        <v>59</v>
      </c>
      <c r="L1188" s="174"/>
      <c r="M1188" s="174"/>
      <c r="N1188" s="174"/>
      <c r="O1188" s="174"/>
      <c r="P1188" s="174"/>
      <c r="Q1188" s="174"/>
      <c r="R1188" s="174"/>
      <c r="S1188" s="174"/>
      <c r="T1188" s="174"/>
      <c r="U1188" s="174"/>
      <c r="V1188" s="174"/>
      <c r="W1188" s="174"/>
      <c r="X1188" s="174"/>
      <c r="Y1188" s="174"/>
      <c r="Z1188" s="174"/>
      <c r="AA1188" s="174"/>
      <c r="AB1188" s="174"/>
      <c r="AC1188" s="174"/>
      <c r="AD1188" s="174"/>
      <c r="AE1188" s="174"/>
      <c r="AF1188" s="174"/>
      <c r="AG1188" s="174"/>
      <c r="AH1188" s="174"/>
      <c r="AI1188" s="174"/>
      <c r="AJ1188" s="174"/>
      <c r="AK1188" s="174"/>
      <c r="AL1188" s="174"/>
      <c r="AM1188" s="174"/>
      <c r="AN1188" s="174"/>
      <c r="AO1188" s="174"/>
      <c r="AP1188" s="174"/>
      <c r="AQ1188" s="174"/>
      <c r="AR1188" s="174"/>
      <c r="AS1188" s="174"/>
      <c r="AT1188" s="174"/>
      <c r="AU1188" s="174"/>
      <c r="AV1188" s="174"/>
      <c r="AW1188" s="174"/>
      <c r="AX1188" s="174"/>
      <c r="AY1188" s="174"/>
      <c r="AZ1188" s="174"/>
      <c r="BA1188" s="174"/>
      <c r="BB1188" s="174"/>
      <c r="BC1188" s="174"/>
      <c r="BD1188" s="174"/>
      <c r="BE1188" s="174"/>
      <c r="BF1188" s="174"/>
      <c r="BG1188" s="174"/>
      <c r="BH1188" s="174"/>
      <c r="BI1188" s="174"/>
      <c r="BJ1188" s="174"/>
      <c r="BK1188" s="174"/>
      <c r="BL1188" s="174"/>
      <c r="BM1188" s="174"/>
      <c r="BN1188" s="174"/>
      <c r="BO1188" s="174"/>
      <c r="BP1188" s="174"/>
      <c r="BQ1188" s="174"/>
      <c r="BR1188" s="174"/>
      <c r="BS1188" s="174"/>
      <c r="BT1188" s="174"/>
      <c r="BU1188" s="174"/>
      <c r="BV1188" s="174"/>
      <c r="BW1188" s="174"/>
      <c r="BX1188" s="174"/>
      <c r="BY1188" s="174"/>
      <c r="BZ1188" s="174"/>
      <c r="CA1188" s="174"/>
      <c r="CB1188" s="174"/>
      <c r="CC1188" s="174"/>
      <c r="CD1188" s="174"/>
      <c r="CE1188" s="174"/>
      <c r="CF1188" s="174"/>
      <c r="CG1188" s="174"/>
    </row>
    <row r="1189" spans="1:85" s="26" customFormat="1" ht="27.75" customHeight="1">
      <c r="A1189" s="30">
        <f>+A1178+1</f>
        <v>170</v>
      </c>
      <c r="B1189" s="27" t="s">
        <v>257</v>
      </c>
      <c r="C1189" s="74"/>
      <c r="L1189" s="174"/>
      <c r="M1189" s="174"/>
      <c r="N1189" s="174"/>
      <c r="O1189" s="174"/>
      <c r="P1189" s="174"/>
      <c r="Q1189" s="174"/>
      <c r="R1189" s="174"/>
      <c r="S1189" s="174"/>
      <c r="T1189" s="174"/>
      <c r="U1189" s="174"/>
      <c r="V1189" s="174"/>
      <c r="W1189" s="174"/>
      <c r="X1189" s="174"/>
      <c r="Y1189" s="174"/>
      <c r="Z1189" s="174"/>
      <c r="AA1189" s="174"/>
      <c r="AB1189" s="174"/>
      <c r="AC1189" s="174"/>
      <c r="AD1189" s="174"/>
      <c r="AE1189" s="174"/>
      <c r="AF1189" s="174"/>
      <c r="AG1189" s="174"/>
      <c r="AH1189" s="174"/>
      <c r="AI1189" s="174"/>
      <c r="AJ1189" s="174"/>
      <c r="AK1189" s="174"/>
      <c r="AL1189" s="174"/>
      <c r="AM1189" s="174"/>
      <c r="AN1189" s="174"/>
      <c r="AO1189" s="174"/>
      <c r="AP1189" s="174"/>
      <c r="AQ1189" s="174"/>
      <c r="AR1189" s="174"/>
      <c r="AS1189" s="174"/>
      <c r="AT1189" s="174"/>
      <c r="AU1189" s="174"/>
      <c r="AV1189" s="174"/>
      <c r="AW1189" s="174"/>
      <c r="AX1189" s="174"/>
      <c r="AY1189" s="174"/>
      <c r="AZ1189" s="174"/>
      <c r="BA1189" s="174"/>
      <c r="BB1189" s="174"/>
      <c r="BC1189" s="174"/>
      <c r="BD1189" s="174"/>
      <c r="BE1189" s="174"/>
      <c r="BF1189" s="174"/>
      <c r="BG1189" s="174"/>
      <c r="BH1189" s="174"/>
      <c r="BI1189" s="174"/>
      <c r="BJ1189" s="174"/>
      <c r="BK1189" s="174"/>
      <c r="BL1189" s="174"/>
      <c r="BM1189" s="174"/>
      <c r="BN1189" s="174"/>
      <c r="BO1189" s="174"/>
      <c r="BP1189" s="174"/>
      <c r="BQ1189" s="174"/>
      <c r="BR1189" s="174"/>
      <c r="BS1189" s="174"/>
      <c r="BT1189" s="174"/>
      <c r="BU1189" s="174"/>
      <c r="BV1189" s="174"/>
      <c r="BW1189" s="174"/>
      <c r="BX1189" s="174"/>
      <c r="BY1189" s="174"/>
      <c r="BZ1189" s="174"/>
      <c r="CA1189" s="174"/>
      <c r="CB1189" s="174"/>
      <c r="CC1189" s="174"/>
      <c r="CD1189" s="174"/>
      <c r="CE1189" s="174"/>
      <c r="CF1189" s="174"/>
      <c r="CG1189" s="174"/>
    </row>
    <row r="1190" spans="1:85" s="26" customFormat="1" ht="12.75">
      <c r="A1190" s="93" t="s">
        <v>347</v>
      </c>
      <c r="B1190" s="5" t="s">
        <v>179</v>
      </c>
      <c r="D1190" s="148" t="s">
        <v>447</v>
      </c>
      <c r="L1190" s="174"/>
      <c r="M1190" s="174"/>
      <c r="N1190" s="174"/>
      <c r="O1190" s="174"/>
      <c r="P1190" s="174"/>
      <c r="Q1190" s="174"/>
      <c r="R1190" s="174"/>
      <c r="S1190" s="174"/>
      <c r="T1190" s="174"/>
      <c r="U1190" s="174"/>
      <c r="V1190" s="174"/>
      <c r="W1190" s="174"/>
      <c r="X1190" s="174"/>
      <c r="Y1190" s="174"/>
      <c r="Z1190" s="174"/>
      <c r="AA1190" s="174"/>
      <c r="AB1190" s="174"/>
      <c r="AC1190" s="174"/>
      <c r="AD1190" s="174"/>
      <c r="AE1190" s="174"/>
      <c r="AF1190" s="174"/>
      <c r="AG1190" s="174"/>
      <c r="AH1190" s="174"/>
      <c r="AI1190" s="174"/>
      <c r="AJ1190" s="174"/>
      <c r="AK1190" s="174"/>
      <c r="AL1190" s="174"/>
      <c r="AM1190" s="174"/>
      <c r="AN1190" s="174"/>
      <c r="AO1190" s="174"/>
      <c r="AP1190" s="174"/>
      <c r="AQ1190" s="174"/>
      <c r="AR1190" s="174"/>
      <c r="AS1190" s="174"/>
      <c r="AT1190" s="174"/>
      <c r="AU1190" s="174"/>
      <c r="AV1190" s="174"/>
      <c r="AW1190" s="174"/>
      <c r="AX1190" s="174"/>
      <c r="AY1190" s="174"/>
      <c r="AZ1190" s="174"/>
      <c r="BA1190" s="174"/>
      <c r="BB1190" s="174"/>
      <c r="BC1190" s="174"/>
      <c r="BD1190" s="174"/>
      <c r="BE1190" s="174"/>
      <c r="BF1190" s="174"/>
      <c r="BG1190" s="174"/>
      <c r="BH1190" s="174"/>
      <c r="BI1190" s="174"/>
      <c r="BJ1190" s="174"/>
      <c r="BK1190" s="174"/>
      <c r="BL1190" s="174"/>
      <c r="BM1190" s="174"/>
      <c r="BN1190" s="174"/>
      <c r="BO1190" s="174"/>
      <c r="BP1190" s="174"/>
      <c r="BQ1190" s="174"/>
      <c r="BR1190" s="174"/>
      <c r="BS1190" s="174"/>
      <c r="BT1190" s="174"/>
      <c r="BU1190" s="174"/>
      <c r="BV1190" s="174"/>
      <c r="BW1190" s="174"/>
      <c r="BX1190" s="174"/>
      <c r="BY1190" s="174"/>
      <c r="BZ1190" s="174"/>
      <c r="CA1190" s="174"/>
      <c r="CB1190" s="174"/>
      <c r="CC1190" s="174"/>
      <c r="CD1190" s="174"/>
      <c r="CE1190" s="174"/>
      <c r="CF1190" s="174"/>
      <c r="CG1190" s="174"/>
    </row>
    <row r="1191" spans="1:85" s="26" customFormat="1" ht="12.75">
      <c r="A1191" s="93" t="s">
        <v>348</v>
      </c>
      <c r="B1191" s="5" t="s">
        <v>600</v>
      </c>
      <c r="D1191" s="235" t="s">
        <v>135</v>
      </c>
      <c r="E1191" s="235">
        <f>+A1216</f>
        <v>173</v>
      </c>
      <c r="L1191" s="174"/>
      <c r="M1191" s="174"/>
      <c r="N1191" s="174"/>
      <c r="O1191" s="174"/>
      <c r="P1191" s="174"/>
      <c r="Q1191" s="174"/>
      <c r="R1191" s="174"/>
      <c r="S1191" s="174"/>
      <c r="T1191" s="174"/>
      <c r="U1191" s="174"/>
      <c r="V1191" s="174"/>
      <c r="W1191" s="174"/>
      <c r="X1191" s="174"/>
      <c r="Y1191" s="174"/>
      <c r="Z1191" s="174"/>
      <c r="AA1191" s="174"/>
      <c r="AB1191" s="174"/>
      <c r="AC1191" s="174"/>
      <c r="AD1191" s="174"/>
      <c r="AE1191" s="174"/>
      <c r="AF1191" s="174"/>
      <c r="AG1191" s="174"/>
      <c r="AH1191" s="174"/>
      <c r="AI1191" s="174"/>
      <c r="AJ1191" s="174"/>
      <c r="AK1191" s="174"/>
      <c r="AL1191" s="174"/>
      <c r="AM1191" s="174"/>
      <c r="AN1191" s="174"/>
      <c r="AO1191" s="174"/>
      <c r="AP1191" s="174"/>
      <c r="AQ1191" s="174"/>
      <c r="AR1191" s="174"/>
      <c r="AS1191" s="174"/>
      <c r="AT1191" s="174"/>
      <c r="AU1191" s="174"/>
      <c r="AV1191" s="174"/>
      <c r="AW1191" s="174"/>
      <c r="AX1191" s="174"/>
      <c r="AY1191" s="174"/>
      <c r="AZ1191" s="174"/>
      <c r="BA1191" s="174"/>
      <c r="BB1191" s="174"/>
      <c r="BC1191" s="174"/>
      <c r="BD1191" s="174"/>
      <c r="BE1191" s="174"/>
      <c r="BF1191" s="174"/>
      <c r="BG1191" s="174"/>
      <c r="BH1191" s="174"/>
      <c r="BI1191" s="174"/>
      <c r="BJ1191" s="174"/>
      <c r="BK1191" s="174"/>
      <c r="BL1191" s="174"/>
      <c r="BM1191" s="174"/>
      <c r="BN1191" s="174"/>
      <c r="BO1191" s="174"/>
      <c r="BP1191" s="174"/>
      <c r="BQ1191" s="174"/>
      <c r="BR1191" s="174"/>
      <c r="BS1191" s="174"/>
      <c r="BT1191" s="174"/>
      <c r="BU1191" s="174"/>
      <c r="BV1191" s="174"/>
      <c r="BW1191" s="174"/>
      <c r="BX1191" s="174"/>
      <c r="BY1191" s="174"/>
      <c r="BZ1191" s="174"/>
      <c r="CA1191" s="174"/>
      <c r="CB1191" s="174"/>
      <c r="CC1191" s="174"/>
      <c r="CD1191" s="174"/>
      <c r="CE1191" s="174"/>
      <c r="CF1191" s="174"/>
      <c r="CG1191" s="174"/>
    </row>
    <row r="1192" spans="1:85" s="26" customFormat="1" ht="12.75">
      <c r="A1192" s="241">
        <v>88</v>
      </c>
      <c r="B1192" s="13" t="s">
        <v>417</v>
      </c>
      <c r="D1192" s="235" t="s">
        <v>135</v>
      </c>
      <c r="E1192" s="235">
        <f>+A1216</f>
        <v>173</v>
      </c>
      <c r="L1192" s="174"/>
      <c r="M1192" s="174"/>
      <c r="N1192" s="174"/>
      <c r="O1192" s="174"/>
      <c r="P1192" s="174"/>
      <c r="Q1192" s="174"/>
      <c r="R1192" s="174"/>
      <c r="S1192" s="174"/>
      <c r="T1192" s="174"/>
      <c r="U1192" s="174"/>
      <c r="V1192" s="174"/>
      <c r="W1192" s="174"/>
      <c r="X1192" s="174"/>
      <c r="Y1192" s="174"/>
      <c r="Z1192" s="174"/>
      <c r="AA1192" s="174"/>
      <c r="AB1192" s="174"/>
      <c r="AC1192" s="174"/>
      <c r="AD1192" s="174"/>
      <c r="AE1192" s="174"/>
      <c r="AF1192" s="174"/>
      <c r="AG1192" s="174"/>
      <c r="AH1192" s="174"/>
      <c r="AI1192" s="174"/>
      <c r="AJ1192" s="174"/>
      <c r="AK1192" s="174"/>
      <c r="AL1192" s="174"/>
      <c r="AM1192" s="174"/>
      <c r="AN1192" s="174"/>
      <c r="AO1192" s="174"/>
      <c r="AP1192" s="174"/>
      <c r="AQ1192" s="174"/>
      <c r="AR1192" s="174"/>
      <c r="AS1192" s="174"/>
      <c r="AT1192" s="174"/>
      <c r="AU1192" s="174"/>
      <c r="AV1192" s="174"/>
      <c r="AW1192" s="174"/>
      <c r="AX1192" s="174"/>
      <c r="AY1192" s="174"/>
      <c r="AZ1192" s="174"/>
      <c r="BA1192" s="174"/>
      <c r="BB1192" s="174"/>
      <c r="BC1192" s="174"/>
      <c r="BD1192" s="174"/>
      <c r="BE1192" s="174"/>
      <c r="BF1192" s="174"/>
      <c r="BG1192" s="174"/>
      <c r="BH1192" s="174"/>
      <c r="BI1192" s="174"/>
      <c r="BJ1192" s="174"/>
      <c r="BK1192" s="174"/>
      <c r="BL1192" s="174"/>
      <c r="BM1192" s="174"/>
      <c r="BN1192" s="174"/>
      <c r="BO1192" s="174"/>
      <c r="BP1192" s="174"/>
      <c r="BQ1192" s="174"/>
      <c r="BR1192" s="174"/>
      <c r="BS1192" s="174"/>
      <c r="BT1192" s="174"/>
      <c r="BU1192" s="174"/>
      <c r="BV1192" s="174"/>
      <c r="BW1192" s="174"/>
      <c r="BX1192" s="174"/>
      <c r="BY1192" s="174"/>
      <c r="BZ1192" s="174"/>
      <c r="CA1192" s="174"/>
      <c r="CB1192" s="174"/>
      <c r="CC1192" s="174"/>
      <c r="CD1192" s="174"/>
      <c r="CE1192" s="174"/>
      <c r="CF1192" s="174"/>
      <c r="CG1192" s="174"/>
    </row>
    <row r="1193" spans="1:85" s="26" customFormat="1" ht="12.75">
      <c r="A1193" s="241">
        <v>98</v>
      </c>
      <c r="B1193" s="13" t="s">
        <v>415</v>
      </c>
      <c r="D1193" s="235" t="s">
        <v>135</v>
      </c>
      <c r="E1193" s="235">
        <f>+A1216</f>
        <v>173</v>
      </c>
      <c r="L1193" s="174"/>
      <c r="M1193" s="174"/>
      <c r="N1193" s="174"/>
      <c r="O1193" s="174"/>
      <c r="P1193" s="174"/>
      <c r="Q1193" s="174"/>
      <c r="R1193" s="174"/>
      <c r="S1193" s="174"/>
      <c r="T1193" s="174"/>
      <c r="U1193" s="174"/>
      <c r="V1193" s="174"/>
      <c r="W1193" s="174"/>
      <c r="X1193" s="174"/>
      <c r="Y1193" s="174"/>
      <c r="Z1193" s="174"/>
      <c r="AA1193" s="174"/>
      <c r="AB1193" s="174"/>
      <c r="AC1193" s="174"/>
      <c r="AD1193" s="174"/>
      <c r="AE1193" s="174"/>
      <c r="AF1193" s="174"/>
      <c r="AG1193" s="174"/>
      <c r="AH1193" s="174"/>
      <c r="AI1193" s="174"/>
      <c r="AJ1193" s="174"/>
      <c r="AK1193" s="174"/>
      <c r="AL1193" s="174"/>
      <c r="AM1193" s="174"/>
      <c r="AN1193" s="174"/>
      <c r="AO1193" s="174"/>
      <c r="AP1193" s="174"/>
      <c r="AQ1193" s="174"/>
      <c r="AR1193" s="174"/>
      <c r="AS1193" s="174"/>
      <c r="AT1193" s="174"/>
      <c r="AU1193" s="174"/>
      <c r="AV1193" s="174"/>
      <c r="AW1193" s="174"/>
      <c r="AX1193" s="174"/>
      <c r="AY1193" s="174"/>
      <c r="AZ1193" s="174"/>
      <c r="BA1193" s="174"/>
      <c r="BB1193" s="174"/>
      <c r="BC1193" s="174"/>
      <c r="BD1193" s="174"/>
      <c r="BE1193" s="174"/>
      <c r="BF1193" s="174"/>
      <c r="BG1193" s="174"/>
      <c r="BH1193" s="174"/>
      <c r="BI1193" s="174"/>
      <c r="BJ1193" s="174"/>
      <c r="BK1193" s="174"/>
      <c r="BL1193" s="174"/>
      <c r="BM1193" s="174"/>
      <c r="BN1193" s="174"/>
      <c r="BO1193" s="174"/>
      <c r="BP1193" s="174"/>
      <c r="BQ1193" s="174"/>
      <c r="BR1193" s="174"/>
      <c r="BS1193" s="174"/>
      <c r="BT1193" s="174"/>
      <c r="BU1193" s="174"/>
      <c r="BV1193" s="174"/>
      <c r="BW1193" s="174"/>
      <c r="BX1193" s="174"/>
      <c r="BY1193" s="174"/>
      <c r="BZ1193" s="174"/>
      <c r="CA1193" s="174"/>
      <c r="CB1193" s="174"/>
      <c r="CC1193" s="174"/>
      <c r="CD1193" s="174"/>
      <c r="CE1193" s="174"/>
      <c r="CF1193" s="174"/>
      <c r="CG1193" s="174"/>
    </row>
    <row r="1194" spans="1:85" s="26" customFormat="1" ht="12.75">
      <c r="A1194" s="241">
        <v>99</v>
      </c>
      <c r="B1194" s="13" t="s">
        <v>416</v>
      </c>
      <c r="D1194" s="235" t="s">
        <v>135</v>
      </c>
      <c r="E1194" s="235">
        <f>+A1216</f>
        <v>173</v>
      </c>
      <c r="L1194" s="174"/>
      <c r="M1194" s="174"/>
      <c r="N1194" s="174"/>
      <c r="O1194" s="174"/>
      <c r="P1194" s="174"/>
      <c r="Q1194" s="174"/>
      <c r="R1194" s="174"/>
      <c r="S1194" s="174"/>
      <c r="T1194" s="174"/>
      <c r="U1194" s="174"/>
      <c r="V1194" s="174"/>
      <c r="W1194" s="174"/>
      <c r="X1194" s="174"/>
      <c r="Y1194" s="174"/>
      <c r="Z1194" s="174"/>
      <c r="AA1194" s="174"/>
      <c r="AB1194" s="174"/>
      <c r="AC1194" s="174"/>
      <c r="AD1194" s="174"/>
      <c r="AE1194" s="174"/>
      <c r="AF1194" s="174"/>
      <c r="AG1194" s="174"/>
      <c r="AH1194" s="174"/>
      <c r="AI1194" s="174"/>
      <c r="AJ1194" s="174"/>
      <c r="AK1194" s="174"/>
      <c r="AL1194" s="174"/>
      <c r="AM1194" s="174"/>
      <c r="AN1194" s="174"/>
      <c r="AO1194" s="174"/>
      <c r="AP1194" s="174"/>
      <c r="AQ1194" s="174"/>
      <c r="AR1194" s="174"/>
      <c r="AS1194" s="174"/>
      <c r="AT1194" s="174"/>
      <c r="AU1194" s="174"/>
      <c r="AV1194" s="174"/>
      <c r="AW1194" s="174"/>
      <c r="AX1194" s="174"/>
      <c r="AY1194" s="174"/>
      <c r="AZ1194" s="174"/>
      <c r="BA1194" s="174"/>
      <c r="BB1194" s="174"/>
      <c r="BC1194" s="174"/>
      <c r="BD1194" s="174"/>
      <c r="BE1194" s="174"/>
      <c r="BF1194" s="174"/>
      <c r="BG1194" s="174"/>
      <c r="BH1194" s="174"/>
      <c r="BI1194" s="174"/>
      <c r="BJ1194" s="174"/>
      <c r="BK1194" s="174"/>
      <c r="BL1194" s="174"/>
      <c r="BM1194" s="174"/>
      <c r="BN1194" s="174"/>
      <c r="BO1194" s="174"/>
      <c r="BP1194" s="174"/>
      <c r="BQ1194" s="174"/>
      <c r="BR1194" s="174"/>
      <c r="BS1194" s="174"/>
      <c r="BT1194" s="174"/>
      <c r="BU1194" s="174"/>
      <c r="BV1194" s="174"/>
      <c r="BW1194" s="174"/>
      <c r="BX1194" s="174"/>
      <c r="BY1194" s="174"/>
      <c r="BZ1194" s="174"/>
      <c r="CA1194" s="174"/>
      <c r="CB1194" s="174"/>
      <c r="CC1194" s="174"/>
      <c r="CD1194" s="174"/>
      <c r="CE1194" s="174"/>
      <c r="CF1194" s="174"/>
      <c r="CG1194" s="174"/>
    </row>
    <row r="1195" spans="1:85" s="26" customFormat="1" ht="6" customHeight="1">
      <c r="A1195" s="241"/>
      <c r="B1195" s="13"/>
      <c r="L1195" s="174"/>
      <c r="M1195" s="174"/>
      <c r="N1195" s="174"/>
      <c r="O1195" s="174"/>
      <c r="P1195" s="174"/>
      <c r="Q1195" s="174"/>
      <c r="R1195" s="174"/>
      <c r="S1195" s="174"/>
      <c r="T1195" s="174"/>
      <c r="U1195" s="174"/>
      <c r="V1195" s="174"/>
      <c r="W1195" s="174"/>
      <c r="X1195" s="174"/>
      <c r="Y1195" s="174"/>
      <c r="Z1195" s="174"/>
      <c r="AA1195" s="174"/>
      <c r="AB1195" s="174"/>
      <c r="AC1195" s="174"/>
      <c r="AD1195" s="174"/>
      <c r="AE1195" s="174"/>
      <c r="AF1195" s="174"/>
      <c r="AG1195" s="174"/>
      <c r="AH1195" s="174"/>
      <c r="AI1195" s="174"/>
      <c r="AJ1195" s="174"/>
      <c r="AK1195" s="174"/>
      <c r="AL1195" s="174"/>
      <c r="AM1195" s="174"/>
      <c r="AN1195" s="174"/>
      <c r="AO1195" s="174"/>
      <c r="AP1195" s="174"/>
      <c r="AQ1195" s="174"/>
      <c r="AR1195" s="174"/>
      <c r="AS1195" s="174"/>
      <c r="AT1195" s="174"/>
      <c r="AU1195" s="174"/>
      <c r="AV1195" s="174"/>
      <c r="AW1195" s="174"/>
      <c r="AX1195" s="174"/>
      <c r="AY1195" s="174"/>
      <c r="AZ1195" s="174"/>
      <c r="BA1195" s="174"/>
      <c r="BB1195" s="174"/>
      <c r="BC1195" s="174"/>
      <c r="BD1195" s="174"/>
      <c r="BE1195" s="174"/>
      <c r="BF1195" s="174"/>
      <c r="BG1195" s="174"/>
      <c r="BH1195" s="174"/>
      <c r="BI1195" s="174"/>
      <c r="BJ1195" s="174"/>
      <c r="BK1195" s="174"/>
      <c r="BL1195" s="174"/>
      <c r="BM1195" s="174"/>
      <c r="BN1195" s="174"/>
      <c r="BO1195" s="174"/>
      <c r="BP1195" s="174"/>
      <c r="BQ1195" s="174"/>
      <c r="BR1195" s="174"/>
      <c r="BS1195" s="174"/>
      <c r="BT1195" s="174"/>
      <c r="BU1195" s="174"/>
      <c r="BV1195" s="174"/>
      <c r="BW1195" s="174"/>
      <c r="BX1195" s="174"/>
      <c r="BY1195" s="174"/>
      <c r="BZ1195" s="174"/>
      <c r="CA1195" s="174"/>
      <c r="CB1195" s="174"/>
      <c r="CC1195" s="174"/>
      <c r="CD1195" s="174"/>
      <c r="CE1195" s="174"/>
      <c r="CF1195" s="174"/>
      <c r="CG1195" s="174"/>
    </row>
    <row r="1196" spans="1:85" s="26" customFormat="1" ht="12.75">
      <c r="A1196" s="77"/>
      <c r="B1196" s="28"/>
      <c r="C1196" s="233" t="s">
        <v>59</v>
      </c>
      <c r="L1196" s="174"/>
      <c r="M1196" s="174"/>
      <c r="N1196" s="174"/>
      <c r="O1196" s="174"/>
      <c r="P1196" s="174"/>
      <c r="Q1196" s="174"/>
      <c r="R1196" s="174"/>
      <c r="S1196" s="174"/>
      <c r="T1196" s="174"/>
      <c r="U1196" s="174"/>
      <c r="V1196" s="174"/>
      <c r="W1196" s="174"/>
      <c r="X1196" s="174"/>
      <c r="Y1196" s="174"/>
      <c r="Z1196" s="174"/>
      <c r="AA1196" s="174"/>
      <c r="AB1196" s="174"/>
      <c r="AC1196" s="174"/>
      <c r="AD1196" s="174"/>
      <c r="AE1196" s="174"/>
      <c r="AF1196" s="174"/>
      <c r="AG1196" s="174"/>
      <c r="AH1196" s="174"/>
      <c r="AI1196" s="174"/>
      <c r="AJ1196" s="174"/>
      <c r="AK1196" s="174"/>
      <c r="AL1196" s="174"/>
      <c r="AM1196" s="174"/>
      <c r="AN1196" s="174"/>
      <c r="AO1196" s="174"/>
      <c r="AP1196" s="174"/>
      <c r="AQ1196" s="174"/>
      <c r="AR1196" s="174"/>
      <c r="AS1196" s="174"/>
      <c r="AT1196" s="174"/>
      <c r="AU1196" s="174"/>
      <c r="AV1196" s="174"/>
      <c r="AW1196" s="174"/>
      <c r="AX1196" s="174"/>
      <c r="AY1196" s="174"/>
      <c r="AZ1196" s="174"/>
      <c r="BA1196" s="174"/>
      <c r="BB1196" s="174"/>
      <c r="BC1196" s="174"/>
      <c r="BD1196" s="174"/>
      <c r="BE1196" s="174"/>
      <c r="BF1196" s="174"/>
      <c r="BG1196" s="174"/>
      <c r="BH1196" s="174"/>
      <c r="BI1196" s="174"/>
      <c r="BJ1196" s="174"/>
      <c r="BK1196" s="174"/>
      <c r="BL1196" s="174"/>
      <c r="BM1196" s="174"/>
      <c r="BN1196" s="174"/>
      <c r="BO1196" s="174"/>
      <c r="BP1196" s="174"/>
      <c r="BQ1196" s="174"/>
      <c r="BR1196" s="174"/>
      <c r="BS1196" s="174"/>
      <c r="BT1196" s="174"/>
      <c r="BU1196" s="174"/>
      <c r="BV1196" s="174"/>
      <c r="BW1196" s="174"/>
      <c r="BX1196" s="174"/>
      <c r="BY1196" s="174"/>
      <c r="BZ1196" s="174"/>
      <c r="CA1196" s="174"/>
      <c r="CB1196" s="174"/>
      <c r="CC1196" s="174"/>
      <c r="CD1196" s="174"/>
      <c r="CE1196" s="174"/>
      <c r="CF1196" s="174"/>
      <c r="CG1196" s="174"/>
    </row>
    <row r="1197" spans="1:85" s="26" customFormat="1" ht="12.75">
      <c r="A1197" s="30">
        <f>+A1189+1</f>
        <v>171</v>
      </c>
      <c r="B1197" s="27" t="s">
        <v>258</v>
      </c>
      <c r="C1197" s="74"/>
      <c r="L1197" s="174"/>
      <c r="M1197" s="174"/>
      <c r="N1197" s="174"/>
      <c r="O1197" s="174"/>
      <c r="P1197" s="174"/>
      <c r="Q1197" s="174"/>
      <c r="R1197" s="174"/>
      <c r="S1197" s="174"/>
      <c r="T1197" s="174"/>
      <c r="U1197" s="174"/>
      <c r="V1197" s="174"/>
      <c r="W1197" s="174"/>
      <c r="X1197" s="174"/>
      <c r="Y1197" s="174"/>
      <c r="Z1197" s="174"/>
      <c r="AA1197" s="174"/>
      <c r="AB1197" s="174"/>
      <c r="AC1197" s="174"/>
      <c r="AD1197" s="174"/>
      <c r="AE1197" s="174"/>
      <c r="AF1197" s="174"/>
      <c r="AG1197" s="174"/>
      <c r="AH1197" s="174"/>
      <c r="AI1197" s="174"/>
      <c r="AJ1197" s="174"/>
      <c r="AK1197" s="174"/>
      <c r="AL1197" s="174"/>
      <c r="AM1197" s="174"/>
      <c r="AN1197" s="174"/>
      <c r="AO1197" s="174"/>
      <c r="AP1197" s="174"/>
      <c r="AQ1197" s="174"/>
      <c r="AR1197" s="174"/>
      <c r="AS1197" s="174"/>
      <c r="AT1197" s="174"/>
      <c r="AU1197" s="174"/>
      <c r="AV1197" s="174"/>
      <c r="AW1197" s="174"/>
      <c r="AX1197" s="174"/>
      <c r="AY1197" s="174"/>
      <c r="AZ1197" s="174"/>
      <c r="BA1197" s="174"/>
      <c r="BB1197" s="174"/>
      <c r="BC1197" s="174"/>
      <c r="BD1197" s="174"/>
      <c r="BE1197" s="174"/>
      <c r="BF1197" s="174"/>
      <c r="BG1197" s="174"/>
      <c r="BH1197" s="174"/>
      <c r="BI1197" s="174"/>
      <c r="BJ1197" s="174"/>
      <c r="BK1197" s="174"/>
      <c r="BL1197" s="174"/>
      <c r="BM1197" s="174"/>
      <c r="BN1197" s="174"/>
      <c r="BO1197" s="174"/>
      <c r="BP1197" s="174"/>
      <c r="BQ1197" s="174"/>
      <c r="BR1197" s="174"/>
      <c r="BS1197" s="174"/>
      <c r="BT1197" s="174"/>
      <c r="BU1197" s="174"/>
      <c r="BV1197" s="174"/>
      <c r="BW1197" s="174"/>
      <c r="BX1197" s="174"/>
      <c r="BY1197" s="174"/>
      <c r="BZ1197" s="174"/>
      <c r="CA1197" s="174"/>
      <c r="CB1197" s="174"/>
      <c r="CC1197" s="174"/>
      <c r="CD1197" s="174"/>
      <c r="CE1197" s="174"/>
      <c r="CF1197" s="174"/>
      <c r="CG1197" s="174"/>
    </row>
    <row r="1198" spans="1:85" s="26" customFormat="1" ht="12.75">
      <c r="A1198" s="93" t="s">
        <v>347</v>
      </c>
      <c r="B1198" s="5" t="s">
        <v>259</v>
      </c>
      <c r="L1198" s="174"/>
      <c r="M1198" s="174"/>
      <c r="N1198" s="174"/>
      <c r="O1198" s="174"/>
      <c r="P1198" s="174"/>
      <c r="Q1198" s="174"/>
      <c r="R1198" s="174"/>
      <c r="S1198" s="174"/>
      <c r="T1198" s="174"/>
      <c r="U1198" s="174"/>
      <c r="V1198" s="174"/>
      <c r="W1198" s="174"/>
      <c r="X1198" s="174"/>
      <c r="Y1198" s="174"/>
      <c r="Z1198" s="174"/>
      <c r="AA1198" s="174"/>
      <c r="AB1198" s="174"/>
      <c r="AC1198" s="174"/>
      <c r="AD1198" s="174"/>
      <c r="AE1198" s="174"/>
      <c r="AF1198" s="174"/>
      <c r="AG1198" s="174"/>
      <c r="AH1198" s="174"/>
      <c r="AI1198" s="174"/>
      <c r="AJ1198" s="174"/>
      <c r="AK1198" s="174"/>
      <c r="AL1198" s="174"/>
      <c r="AM1198" s="174"/>
      <c r="AN1198" s="174"/>
      <c r="AO1198" s="174"/>
      <c r="AP1198" s="174"/>
      <c r="AQ1198" s="174"/>
      <c r="AR1198" s="174"/>
      <c r="AS1198" s="174"/>
      <c r="AT1198" s="174"/>
      <c r="AU1198" s="174"/>
      <c r="AV1198" s="174"/>
      <c r="AW1198" s="174"/>
      <c r="AX1198" s="174"/>
      <c r="AY1198" s="174"/>
      <c r="AZ1198" s="174"/>
      <c r="BA1198" s="174"/>
      <c r="BB1198" s="174"/>
      <c r="BC1198" s="174"/>
      <c r="BD1198" s="174"/>
      <c r="BE1198" s="174"/>
      <c r="BF1198" s="174"/>
      <c r="BG1198" s="174"/>
      <c r="BH1198" s="174"/>
      <c r="BI1198" s="174"/>
      <c r="BJ1198" s="174"/>
      <c r="BK1198" s="174"/>
      <c r="BL1198" s="174"/>
      <c r="BM1198" s="174"/>
      <c r="BN1198" s="174"/>
      <c r="BO1198" s="174"/>
      <c r="BP1198" s="174"/>
      <c r="BQ1198" s="174"/>
      <c r="BR1198" s="174"/>
      <c r="BS1198" s="174"/>
      <c r="BT1198" s="174"/>
      <c r="BU1198" s="174"/>
      <c r="BV1198" s="174"/>
      <c r="BW1198" s="174"/>
      <c r="BX1198" s="174"/>
      <c r="BY1198" s="174"/>
      <c r="BZ1198" s="174"/>
      <c r="CA1198" s="174"/>
      <c r="CB1198" s="174"/>
      <c r="CC1198" s="174"/>
      <c r="CD1198" s="174"/>
      <c r="CE1198" s="174"/>
      <c r="CF1198" s="174"/>
      <c r="CG1198" s="174"/>
    </row>
    <row r="1199" spans="1:85" s="26" customFormat="1" ht="12.75">
      <c r="A1199" s="93" t="s">
        <v>348</v>
      </c>
      <c r="B1199" s="5" t="s">
        <v>260</v>
      </c>
      <c r="L1199" s="174"/>
      <c r="M1199" s="174"/>
      <c r="N1199" s="174"/>
      <c r="O1199" s="174"/>
      <c r="P1199" s="174"/>
      <c r="Q1199" s="174"/>
      <c r="R1199" s="174"/>
      <c r="S1199" s="174"/>
      <c r="T1199" s="174"/>
      <c r="U1199" s="174"/>
      <c r="V1199" s="174"/>
      <c r="W1199" s="174"/>
      <c r="X1199" s="174"/>
      <c r="Y1199" s="174"/>
      <c r="Z1199" s="174"/>
      <c r="AA1199" s="174"/>
      <c r="AB1199" s="174"/>
      <c r="AC1199" s="174"/>
      <c r="AD1199" s="174"/>
      <c r="AE1199" s="174"/>
      <c r="AF1199" s="174"/>
      <c r="AG1199" s="174"/>
      <c r="AH1199" s="174"/>
      <c r="AI1199" s="174"/>
      <c r="AJ1199" s="174"/>
      <c r="AK1199" s="174"/>
      <c r="AL1199" s="174"/>
      <c r="AM1199" s="174"/>
      <c r="AN1199" s="174"/>
      <c r="AO1199" s="174"/>
      <c r="AP1199" s="174"/>
      <c r="AQ1199" s="174"/>
      <c r="AR1199" s="174"/>
      <c r="AS1199" s="174"/>
      <c r="AT1199" s="174"/>
      <c r="AU1199" s="174"/>
      <c r="AV1199" s="174"/>
      <c r="AW1199" s="174"/>
      <c r="AX1199" s="174"/>
      <c r="AY1199" s="174"/>
      <c r="AZ1199" s="174"/>
      <c r="BA1199" s="174"/>
      <c r="BB1199" s="174"/>
      <c r="BC1199" s="174"/>
      <c r="BD1199" s="174"/>
      <c r="BE1199" s="174"/>
      <c r="BF1199" s="174"/>
      <c r="BG1199" s="174"/>
      <c r="BH1199" s="174"/>
      <c r="BI1199" s="174"/>
      <c r="BJ1199" s="174"/>
      <c r="BK1199" s="174"/>
      <c r="BL1199" s="174"/>
      <c r="BM1199" s="174"/>
      <c r="BN1199" s="174"/>
      <c r="BO1199" s="174"/>
      <c r="BP1199" s="174"/>
      <c r="BQ1199" s="174"/>
      <c r="BR1199" s="174"/>
      <c r="BS1199" s="174"/>
      <c r="BT1199" s="174"/>
      <c r="BU1199" s="174"/>
      <c r="BV1199" s="174"/>
      <c r="BW1199" s="174"/>
      <c r="BX1199" s="174"/>
      <c r="BY1199" s="174"/>
      <c r="BZ1199" s="174"/>
      <c r="CA1199" s="174"/>
      <c r="CB1199" s="174"/>
      <c r="CC1199" s="174"/>
      <c r="CD1199" s="174"/>
      <c r="CE1199" s="174"/>
      <c r="CF1199" s="174"/>
      <c r="CG1199" s="174"/>
    </row>
    <row r="1200" spans="1:85" s="26" customFormat="1" ht="12.75">
      <c r="A1200" s="72" t="s">
        <v>349</v>
      </c>
      <c r="B1200" s="60" t="s">
        <v>261</v>
      </c>
      <c r="L1200" s="174"/>
      <c r="M1200" s="174"/>
      <c r="N1200" s="174"/>
      <c r="O1200" s="174"/>
      <c r="P1200" s="174"/>
      <c r="Q1200" s="174"/>
      <c r="R1200" s="174"/>
      <c r="S1200" s="174"/>
      <c r="T1200" s="174"/>
      <c r="U1200" s="174"/>
      <c r="V1200" s="174"/>
      <c r="W1200" s="174"/>
      <c r="X1200" s="174"/>
      <c r="Y1200" s="174"/>
      <c r="Z1200" s="174"/>
      <c r="AA1200" s="174"/>
      <c r="AB1200" s="174"/>
      <c r="AC1200" s="174"/>
      <c r="AD1200" s="174"/>
      <c r="AE1200" s="174"/>
      <c r="AF1200" s="174"/>
      <c r="AG1200" s="174"/>
      <c r="AH1200" s="174"/>
      <c r="AI1200" s="174"/>
      <c r="AJ1200" s="174"/>
      <c r="AK1200" s="174"/>
      <c r="AL1200" s="174"/>
      <c r="AM1200" s="174"/>
      <c r="AN1200" s="174"/>
      <c r="AO1200" s="174"/>
      <c r="AP1200" s="174"/>
      <c r="AQ1200" s="174"/>
      <c r="AR1200" s="174"/>
      <c r="AS1200" s="174"/>
      <c r="AT1200" s="174"/>
      <c r="AU1200" s="174"/>
      <c r="AV1200" s="174"/>
      <c r="AW1200" s="174"/>
      <c r="AX1200" s="174"/>
      <c r="AY1200" s="174"/>
      <c r="AZ1200" s="174"/>
      <c r="BA1200" s="174"/>
      <c r="BB1200" s="174"/>
      <c r="BC1200" s="174"/>
      <c r="BD1200" s="174"/>
      <c r="BE1200" s="174"/>
      <c r="BF1200" s="174"/>
      <c r="BG1200" s="174"/>
      <c r="BH1200" s="174"/>
      <c r="BI1200" s="174"/>
      <c r="BJ1200" s="174"/>
      <c r="BK1200" s="174"/>
      <c r="BL1200" s="174"/>
      <c r="BM1200" s="174"/>
      <c r="BN1200" s="174"/>
      <c r="BO1200" s="174"/>
      <c r="BP1200" s="174"/>
      <c r="BQ1200" s="174"/>
      <c r="BR1200" s="174"/>
      <c r="BS1200" s="174"/>
      <c r="BT1200" s="174"/>
      <c r="BU1200" s="174"/>
      <c r="BV1200" s="174"/>
      <c r="BW1200" s="174"/>
      <c r="BX1200" s="174"/>
      <c r="BY1200" s="174"/>
      <c r="BZ1200" s="174"/>
      <c r="CA1200" s="174"/>
      <c r="CB1200" s="174"/>
      <c r="CC1200" s="174"/>
      <c r="CD1200" s="174"/>
      <c r="CE1200" s="174"/>
      <c r="CF1200" s="174"/>
      <c r="CG1200" s="174"/>
    </row>
    <row r="1201" spans="1:85" s="26" customFormat="1" ht="12.75">
      <c r="A1201" s="72" t="s">
        <v>350</v>
      </c>
      <c r="B1201" s="60" t="s">
        <v>262</v>
      </c>
      <c r="L1201" s="174"/>
      <c r="M1201" s="174"/>
      <c r="N1201" s="174"/>
      <c r="O1201" s="174"/>
      <c r="P1201" s="174"/>
      <c r="Q1201" s="174"/>
      <c r="R1201" s="174"/>
      <c r="S1201" s="174"/>
      <c r="T1201" s="174"/>
      <c r="U1201" s="174"/>
      <c r="V1201" s="174"/>
      <c r="W1201" s="174"/>
      <c r="X1201" s="174"/>
      <c r="Y1201" s="174"/>
      <c r="Z1201" s="174"/>
      <c r="AA1201" s="174"/>
      <c r="AB1201" s="174"/>
      <c r="AC1201" s="174"/>
      <c r="AD1201" s="174"/>
      <c r="AE1201" s="174"/>
      <c r="AF1201" s="174"/>
      <c r="AG1201" s="174"/>
      <c r="AH1201" s="174"/>
      <c r="AI1201" s="174"/>
      <c r="AJ1201" s="174"/>
      <c r="AK1201" s="174"/>
      <c r="AL1201" s="174"/>
      <c r="AM1201" s="174"/>
      <c r="AN1201" s="174"/>
      <c r="AO1201" s="174"/>
      <c r="AP1201" s="174"/>
      <c r="AQ1201" s="174"/>
      <c r="AR1201" s="174"/>
      <c r="AS1201" s="174"/>
      <c r="AT1201" s="174"/>
      <c r="AU1201" s="174"/>
      <c r="AV1201" s="174"/>
      <c r="AW1201" s="174"/>
      <c r="AX1201" s="174"/>
      <c r="AY1201" s="174"/>
      <c r="AZ1201" s="174"/>
      <c r="BA1201" s="174"/>
      <c r="BB1201" s="174"/>
      <c r="BC1201" s="174"/>
      <c r="BD1201" s="174"/>
      <c r="BE1201" s="174"/>
      <c r="BF1201" s="174"/>
      <c r="BG1201" s="174"/>
      <c r="BH1201" s="174"/>
      <c r="BI1201" s="174"/>
      <c r="BJ1201" s="174"/>
      <c r="BK1201" s="174"/>
      <c r="BL1201" s="174"/>
      <c r="BM1201" s="174"/>
      <c r="BN1201" s="174"/>
      <c r="BO1201" s="174"/>
      <c r="BP1201" s="174"/>
      <c r="BQ1201" s="174"/>
      <c r="BR1201" s="174"/>
      <c r="BS1201" s="174"/>
      <c r="BT1201" s="174"/>
      <c r="BU1201" s="174"/>
      <c r="BV1201" s="174"/>
      <c r="BW1201" s="174"/>
      <c r="BX1201" s="174"/>
      <c r="BY1201" s="174"/>
      <c r="BZ1201" s="174"/>
      <c r="CA1201" s="174"/>
      <c r="CB1201" s="174"/>
      <c r="CC1201" s="174"/>
      <c r="CD1201" s="174"/>
      <c r="CE1201" s="174"/>
      <c r="CF1201" s="174"/>
      <c r="CG1201" s="174"/>
    </row>
    <row r="1202" spans="1:85" s="26" customFormat="1" ht="12.75">
      <c r="A1202" s="241">
        <v>88</v>
      </c>
      <c r="B1202" s="13" t="s">
        <v>417</v>
      </c>
      <c r="L1202" s="174"/>
      <c r="M1202" s="174"/>
      <c r="N1202" s="174"/>
      <c r="O1202" s="174"/>
      <c r="P1202" s="174"/>
      <c r="Q1202" s="174"/>
      <c r="R1202" s="174"/>
      <c r="S1202" s="174"/>
      <c r="T1202" s="174"/>
      <c r="U1202" s="174"/>
      <c r="V1202" s="174"/>
      <c r="W1202" s="174"/>
      <c r="X1202" s="174"/>
      <c r="Y1202" s="174"/>
      <c r="Z1202" s="174"/>
      <c r="AA1202" s="174"/>
      <c r="AB1202" s="174"/>
      <c r="AC1202" s="174"/>
      <c r="AD1202" s="174"/>
      <c r="AE1202" s="174"/>
      <c r="AF1202" s="174"/>
      <c r="AG1202" s="174"/>
      <c r="AH1202" s="174"/>
      <c r="AI1202" s="174"/>
      <c r="AJ1202" s="174"/>
      <c r="AK1202" s="174"/>
      <c r="AL1202" s="174"/>
      <c r="AM1202" s="174"/>
      <c r="AN1202" s="174"/>
      <c r="AO1202" s="174"/>
      <c r="AP1202" s="174"/>
      <c r="AQ1202" s="174"/>
      <c r="AR1202" s="174"/>
      <c r="AS1202" s="174"/>
      <c r="AT1202" s="174"/>
      <c r="AU1202" s="174"/>
      <c r="AV1202" s="174"/>
      <c r="AW1202" s="174"/>
      <c r="AX1202" s="174"/>
      <c r="AY1202" s="174"/>
      <c r="AZ1202" s="174"/>
      <c r="BA1202" s="174"/>
      <c r="BB1202" s="174"/>
      <c r="BC1202" s="174"/>
      <c r="BD1202" s="174"/>
      <c r="BE1202" s="174"/>
      <c r="BF1202" s="174"/>
      <c r="BG1202" s="174"/>
      <c r="BH1202" s="174"/>
      <c r="BI1202" s="174"/>
      <c r="BJ1202" s="174"/>
      <c r="BK1202" s="174"/>
      <c r="BL1202" s="174"/>
      <c r="BM1202" s="174"/>
      <c r="BN1202" s="174"/>
      <c r="BO1202" s="174"/>
      <c r="BP1202" s="174"/>
      <c r="BQ1202" s="174"/>
      <c r="BR1202" s="174"/>
      <c r="BS1202" s="174"/>
      <c r="BT1202" s="174"/>
      <c r="BU1202" s="174"/>
      <c r="BV1202" s="174"/>
      <c r="BW1202" s="174"/>
      <c r="BX1202" s="174"/>
      <c r="BY1202" s="174"/>
      <c r="BZ1202" s="174"/>
      <c r="CA1202" s="174"/>
      <c r="CB1202" s="174"/>
      <c r="CC1202" s="174"/>
      <c r="CD1202" s="174"/>
      <c r="CE1202" s="174"/>
      <c r="CF1202" s="174"/>
      <c r="CG1202" s="174"/>
    </row>
    <row r="1203" spans="1:85" s="26" customFormat="1" ht="12.75">
      <c r="A1203" s="241">
        <v>98</v>
      </c>
      <c r="B1203" s="13" t="s">
        <v>415</v>
      </c>
      <c r="L1203" s="174"/>
      <c r="M1203" s="174"/>
      <c r="N1203" s="174"/>
      <c r="O1203" s="174"/>
      <c r="P1203" s="174"/>
      <c r="Q1203" s="174"/>
      <c r="R1203" s="174"/>
      <c r="S1203" s="174"/>
      <c r="T1203" s="174"/>
      <c r="U1203" s="174"/>
      <c r="V1203" s="174"/>
      <c r="W1203" s="174"/>
      <c r="X1203" s="174"/>
      <c r="Y1203" s="174"/>
      <c r="Z1203" s="174"/>
      <c r="AA1203" s="174"/>
      <c r="AB1203" s="174"/>
      <c r="AC1203" s="174"/>
      <c r="AD1203" s="174"/>
      <c r="AE1203" s="174"/>
      <c r="AF1203" s="174"/>
      <c r="AG1203" s="174"/>
      <c r="AH1203" s="174"/>
      <c r="AI1203" s="174"/>
      <c r="AJ1203" s="174"/>
      <c r="AK1203" s="174"/>
      <c r="AL1203" s="174"/>
      <c r="AM1203" s="174"/>
      <c r="AN1203" s="174"/>
      <c r="AO1203" s="174"/>
      <c r="AP1203" s="174"/>
      <c r="AQ1203" s="174"/>
      <c r="AR1203" s="174"/>
      <c r="AS1203" s="174"/>
      <c r="AT1203" s="174"/>
      <c r="AU1203" s="174"/>
      <c r="AV1203" s="174"/>
      <c r="AW1203" s="174"/>
      <c r="AX1203" s="174"/>
      <c r="AY1203" s="174"/>
      <c r="AZ1203" s="174"/>
      <c r="BA1203" s="174"/>
      <c r="BB1203" s="174"/>
      <c r="BC1203" s="174"/>
      <c r="BD1203" s="174"/>
      <c r="BE1203" s="174"/>
      <c r="BF1203" s="174"/>
      <c r="BG1203" s="174"/>
      <c r="BH1203" s="174"/>
      <c r="BI1203" s="174"/>
      <c r="BJ1203" s="174"/>
      <c r="BK1203" s="174"/>
      <c r="BL1203" s="174"/>
      <c r="BM1203" s="174"/>
      <c r="BN1203" s="174"/>
      <c r="BO1203" s="174"/>
      <c r="BP1203" s="174"/>
      <c r="BQ1203" s="174"/>
      <c r="BR1203" s="174"/>
      <c r="BS1203" s="174"/>
      <c r="BT1203" s="174"/>
      <c r="BU1203" s="174"/>
      <c r="BV1203" s="174"/>
      <c r="BW1203" s="174"/>
      <c r="BX1203" s="174"/>
      <c r="BY1203" s="174"/>
      <c r="BZ1203" s="174"/>
      <c r="CA1203" s="174"/>
      <c r="CB1203" s="174"/>
      <c r="CC1203" s="174"/>
      <c r="CD1203" s="174"/>
      <c r="CE1203" s="174"/>
      <c r="CF1203" s="174"/>
      <c r="CG1203" s="174"/>
    </row>
    <row r="1204" spans="1:85" s="26" customFormat="1" ht="7.5" customHeight="1">
      <c r="A1204" s="241">
        <v>99</v>
      </c>
      <c r="B1204" s="13" t="s">
        <v>416</v>
      </c>
      <c r="L1204" s="174"/>
      <c r="M1204" s="174"/>
      <c r="N1204" s="174"/>
      <c r="O1204" s="174"/>
      <c r="P1204" s="174"/>
      <c r="Q1204" s="174"/>
      <c r="R1204" s="174"/>
      <c r="S1204" s="174"/>
      <c r="T1204" s="174"/>
      <c r="U1204" s="174"/>
      <c r="V1204" s="174"/>
      <c r="W1204" s="174"/>
      <c r="X1204" s="174"/>
      <c r="Y1204" s="174"/>
      <c r="Z1204" s="174"/>
      <c r="AA1204" s="174"/>
      <c r="AB1204" s="174"/>
      <c r="AC1204" s="174"/>
      <c r="AD1204" s="174"/>
      <c r="AE1204" s="174"/>
      <c r="AF1204" s="174"/>
      <c r="AG1204" s="174"/>
      <c r="AH1204" s="174"/>
      <c r="AI1204" s="174"/>
      <c r="AJ1204" s="174"/>
      <c r="AK1204" s="174"/>
      <c r="AL1204" s="174"/>
      <c r="AM1204" s="174"/>
      <c r="AN1204" s="174"/>
      <c r="AO1204" s="174"/>
      <c r="AP1204" s="174"/>
      <c r="AQ1204" s="174"/>
      <c r="AR1204" s="174"/>
      <c r="AS1204" s="174"/>
      <c r="AT1204" s="174"/>
      <c r="AU1204" s="174"/>
      <c r="AV1204" s="174"/>
      <c r="AW1204" s="174"/>
      <c r="AX1204" s="174"/>
      <c r="AY1204" s="174"/>
      <c r="AZ1204" s="174"/>
      <c r="BA1204" s="174"/>
      <c r="BB1204" s="174"/>
      <c r="BC1204" s="174"/>
      <c r="BD1204" s="174"/>
      <c r="BE1204" s="174"/>
      <c r="BF1204" s="174"/>
      <c r="BG1204" s="174"/>
      <c r="BH1204" s="174"/>
      <c r="BI1204" s="174"/>
      <c r="BJ1204" s="174"/>
      <c r="BK1204" s="174"/>
      <c r="BL1204" s="174"/>
      <c r="BM1204" s="174"/>
      <c r="BN1204" s="174"/>
      <c r="BO1204" s="174"/>
      <c r="BP1204" s="174"/>
      <c r="BQ1204" s="174"/>
      <c r="BR1204" s="174"/>
      <c r="BS1204" s="174"/>
      <c r="BT1204" s="174"/>
      <c r="BU1204" s="174"/>
      <c r="BV1204" s="174"/>
      <c r="BW1204" s="174"/>
      <c r="BX1204" s="174"/>
      <c r="BY1204" s="174"/>
      <c r="BZ1204" s="174"/>
      <c r="CA1204" s="174"/>
      <c r="CB1204" s="174"/>
      <c r="CC1204" s="174"/>
      <c r="CD1204" s="174"/>
      <c r="CE1204" s="174"/>
      <c r="CF1204" s="174"/>
      <c r="CG1204" s="174"/>
    </row>
    <row r="1205" spans="1:85" s="26" customFormat="1" ht="9" customHeight="1">
      <c r="A1205" s="241"/>
      <c r="B1205" s="101" t="s">
        <v>447</v>
      </c>
      <c r="L1205" s="174"/>
      <c r="M1205" s="174"/>
      <c r="N1205" s="174"/>
      <c r="O1205" s="174"/>
      <c r="P1205" s="174"/>
      <c r="Q1205" s="174"/>
      <c r="R1205" s="174"/>
      <c r="S1205" s="174"/>
      <c r="T1205" s="174"/>
      <c r="U1205" s="174"/>
      <c r="V1205" s="174"/>
      <c r="W1205" s="174"/>
      <c r="X1205" s="174"/>
      <c r="Y1205" s="174"/>
      <c r="Z1205" s="174"/>
      <c r="AA1205" s="174"/>
      <c r="AB1205" s="174"/>
      <c r="AC1205" s="174"/>
      <c r="AD1205" s="174"/>
      <c r="AE1205" s="174"/>
      <c r="AF1205" s="174"/>
      <c r="AG1205" s="174"/>
      <c r="AH1205" s="174"/>
      <c r="AI1205" s="174"/>
      <c r="AJ1205" s="174"/>
      <c r="AK1205" s="174"/>
      <c r="AL1205" s="174"/>
      <c r="AM1205" s="174"/>
      <c r="AN1205" s="174"/>
      <c r="AO1205" s="174"/>
      <c r="AP1205" s="174"/>
      <c r="AQ1205" s="174"/>
      <c r="AR1205" s="174"/>
      <c r="AS1205" s="174"/>
      <c r="AT1205" s="174"/>
      <c r="AU1205" s="174"/>
      <c r="AV1205" s="174"/>
      <c r="AW1205" s="174"/>
      <c r="AX1205" s="174"/>
      <c r="AY1205" s="174"/>
      <c r="AZ1205" s="174"/>
      <c r="BA1205" s="174"/>
      <c r="BB1205" s="174"/>
      <c r="BC1205" s="174"/>
      <c r="BD1205" s="174"/>
      <c r="BE1205" s="174"/>
      <c r="BF1205" s="174"/>
      <c r="BG1205" s="174"/>
      <c r="BH1205" s="174"/>
      <c r="BI1205" s="174"/>
      <c r="BJ1205" s="174"/>
      <c r="BK1205" s="174"/>
      <c r="BL1205" s="174"/>
      <c r="BM1205" s="174"/>
      <c r="BN1205" s="174"/>
      <c r="BO1205" s="174"/>
      <c r="BP1205" s="174"/>
      <c r="BQ1205" s="174"/>
      <c r="BR1205" s="174"/>
      <c r="BS1205" s="174"/>
      <c r="BT1205" s="174"/>
      <c r="BU1205" s="174"/>
      <c r="BV1205" s="174"/>
      <c r="BW1205" s="174"/>
      <c r="BX1205" s="174"/>
      <c r="BY1205" s="174"/>
      <c r="BZ1205" s="174"/>
      <c r="CA1205" s="174"/>
      <c r="CB1205" s="174"/>
      <c r="CC1205" s="174"/>
      <c r="CD1205" s="174"/>
      <c r="CE1205" s="174"/>
      <c r="CF1205" s="174"/>
      <c r="CG1205" s="174"/>
    </row>
    <row r="1206" spans="1:85" s="26" customFormat="1" ht="4.5" customHeight="1">
      <c r="A1206" s="241"/>
      <c r="B1206" s="13"/>
      <c r="L1206" s="174"/>
      <c r="M1206" s="174"/>
      <c r="N1206" s="174"/>
      <c r="O1206" s="174"/>
      <c r="P1206" s="174"/>
      <c r="Q1206" s="174"/>
      <c r="R1206" s="174"/>
      <c r="S1206" s="174"/>
      <c r="T1206" s="174"/>
      <c r="U1206" s="174"/>
      <c r="V1206" s="174"/>
      <c r="W1206" s="174"/>
      <c r="X1206" s="174"/>
      <c r="Y1206" s="174"/>
      <c r="Z1206" s="174"/>
      <c r="AA1206" s="174"/>
      <c r="AB1206" s="174"/>
      <c r="AC1206" s="174"/>
      <c r="AD1206" s="174"/>
      <c r="AE1206" s="174"/>
      <c r="AF1206" s="174"/>
      <c r="AG1206" s="174"/>
      <c r="AH1206" s="174"/>
      <c r="AI1206" s="174"/>
      <c r="AJ1206" s="174"/>
      <c r="AK1206" s="174"/>
      <c r="AL1206" s="174"/>
      <c r="AM1206" s="174"/>
      <c r="AN1206" s="174"/>
      <c r="AO1206" s="174"/>
      <c r="AP1206" s="174"/>
      <c r="AQ1206" s="174"/>
      <c r="AR1206" s="174"/>
      <c r="AS1206" s="174"/>
      <c r="AT1206" s="174"/>
      <c r="AU1206" s="174"/>
      <c r="AV1206" s="174"/>
      <c r="AW1206" s="174"/>
      <c r="AX1206" s="174"/>
      <c r="AY1206" s="174"/>
      <c r="AZ1206" s="174"/>
      <c r="BA1206" s="174"/>
      <c r="BB1206" s="174"/>
      <c r="BC1206" s="174"/>
      <c r="BD1206" s="174"/>
      <c r="BE1206" s="174"/>
      <c r="BF1206" s="174"/>
      <c r="BG1206" s="174"/>
      <c r="BH1206" s="174"/>
      <c r="BI1206" s="174"/>
      <c r="BJ1206" s="174"/>
      <c r="BK1206" s="174"/>
      <c r="BL1206" s="174"/>
      <c r="BM1206" s="174"/>
      <c r="BN1206" s="174"/>
      <c r="BO1206" s="174"/>
      <c r="BP1206" s="174"/>
      <c r="BQ1206" s="174"/>
      <c r="BR1206" s="174"/>
      <c r="BS1206" s="174"/>
      <c r="BT1206" s="174"/>
      <c r="BU1206" s="174"/>
      <c r="BV1206" s="174"/>
      <c r="BW1206" s="174"/>
      <c r="BX1206" s="174"/>
      <c r="BY1206" s="174"/>
      <c r="BZ1206" s="174"/>
      <c r="CA1206" s="174"/>
      <c r="CB1206" s="174"/>
      <c r="CC1206" s="174"/>
      <c r="CD1206" s="174"/>
      <c r="CE1206" s="174"/>
      <c r="CF1206" s="174"/>
      <c r="CG1206" s="174"/>
    </row>
    <row r="1207" spans="1:85" s="26" customFormat="1" ht="12.75">
      <c r="A1207" s="77"/>
      <c r="B1207" s="28"/>
      <c r="C1207" s="233" t="s">
        <v>59</v>
      </c>
      <c r="L1207" s="174"/>
      <c r="M1207" s="174"/>
      <c r="N1207" s="174"/>
      <c r="O1207" s="174"/>
      <c r="P1207" s="174"/>
      <c r="Q1207" s="174"/>
      <c r="R1207" s="174"/>
      <c r="S1207" s="174"/>
      <c r="T1207" s="174"/>
      <c r="U1207" s="174"/>
      <c r="V1207" s="174"/>
      <c r="W1207" s="174"/>
      <c r="X1207" s="174"/>
      <c r="Y1207" s="174"/>
      <c r="Z1207" s="174"/>
      <c r="AA1207" s="174"/>
      <c r="AB1207" s="174"/>
      <c r="AC1207" s="174"/>
      <c r="AD1207" s="174"/>
      <c r="AE1207" s="174"/>
      <c r="AF1207" s="174"/>
      <c r="AG1207" s="174"/>
      <c r="AH1207" s="174"/>
      <c r="AI1207" s="174"/>
      <c r="AJ1207" s="174"/>
      <c r="AK1207" s="174"/>
      <c r="AL1207" s="174"/>
      <c r="AM1207" s="174"/>
      <c r="AN1207" s="174"/>
      <c r="AO1207" s="174"/>
      <c r="AP1207" s="174"/>
      <c r="AQ1207" s="174"/>
      <c r="AR1207" s="174"/>
      <c r="AS1207" s="174"/>
      <c r="AT1207" s="174"/>
      <c r="AU1207" s="174"/>
      <c r="AV1207" s="174"/>
      <c r="AW1207" s="174"/>
      <c r="AX1207" s="174"/>
      <c r="AY1207" s="174"/>
      <c r="AZ1207" s="174"/>
      <c r="BA1207" s="174"/>
      <c r="BB1207" s="174"/>
      <c r="BC1207" s="174"/>
      <c r="BD1207" s="174"/>
      <c r="BE1207" s="174"/>
      <c r="BF1207" s="174"/>
      <c r="BG1207" s="174"/>
      <c r="BH1207" s="174"/>
      <c r="BI1207" s="174"/>
      <c r="BJ1207" s="174"/>
      <c r="BK1207" s="174"/>
      <c r="BL1207" s="174"/>
      <c r="BM1207" s="174"/>
      <c r="BN1207" s="174"/>
      <c r="BO1207" s="174"/>
      <c r="BP1207" s="174"/>
      <c r="BQ1207" s="174"/>
      <c r="BR1207" s="174"/>
      <c r="BS1207" s="174"/>
      <c r="BT1207" s="174"/>
      <c r="BU1207" s="174"/>
      <c r="BV1207" s="174"/>
      <c r="BW1207" s="174"/>
      <c r="BX1207" s="174"/>
      <c r="BY1207" s="174"/>
      <c r="BZ1207" s="174"/>
      <c r="CA1207" s="174"/>
      <c r="CB1207" s="174"/>
      <c r="CC1207" s="174"/>
      <c r="CD1207" s="174"/>
      <c r="CE1207" s="174"/>
      <c r="CF1207" s="174"/>
      <c r="CG1207" s="174"/>
    </row>
    <row r="1208" spans="1:85" s="26" customFormat="1" ht="38.25">
      <c r="A1208" s="300">
        <f>+A1197+1</f>
        <v>172</v>
      </c>
      <c r="B1208" s="27" t="s">
        <v>263</v>
      </c>
      <c r="C1208" s="74"/>
      <c r="L1208" s="174"/>
      <c r="M1208" s="174"/>
      <c r="N1208" s="174"/>
      <c r="O1208" s="174"/>
      <c r="P1208" s="174"/>
      <c r="Q1208" s="174"/>
      <c r="R1208" s="174"/>
      <c r="S1208" s="174"/>
      <c r="T1208" s="174"/>
      <c r="U1208" s="174"/>
      <c r="V1208" s="174"/>
      <c r="W1208" s="174"/>
      <c r="X1208" s="174"/>
      <c r="Y1208" s="174"/>
      <c r="Z1208" s="174"/>
      <c r="AA1208" s="174"/>
      <c r="AB1208" s="174"/>
      <c r="AC1208" s="174"/>
      <c r="AD1208" s="174"/>
      <c r="AE1208" s="174"/>
      <c r="AF1208" s="174"/>
      <c r="AG1208" s="174"/>
      <c r="AH1208" s="174"/>
      <c r="AI1208" s="174"/>
      <c r="AJ1208" s="174"/>
      <c r="AK1208" s="174"/>
      <c r="AL1208" s="174"/>
      <c r="AM1208" s="174"/>
      <c r="AN1208" s="174"/>
      <c r="AO1208" s="174"/>
      <c r="AP1208" s="174"/>
      <c r="AQ1208" s="174"/>
      <c r="AR1208" s="174"/>
      <c r="AS1208" s="174"/>
      <c r="AT1208" s="174"/>
      <c r="AU1208" s="174"/>
      <c r="AV1208" s="174"/>
      <c r="AW1208" s="174"/>
      <c r="AX1208" s="174"/>
      <c r="AY1208" s="174"/>
      <c r="AZ1208" s="174"/>
      <c r="BA1208" s="174"/>
      <c r="BB1208" s="174"/>
      <c r="BC1208" s="174"/>
      <c r="BD1208" s="174"/>
      <c r="BE1208" s="174"/>
      <c r="BF1208" s="174"/>
      <c r="BG1208" s="174"/>
      <c r="BH1208" s="174"/>
      <c r="BI1208" s="174"/>
      <c r="BJ1208" s="174"/>
      <c r="BK1208" s="174"/>
      <c r="BL1208" s="174"/>
      <c r="BM1208" s="174"/>
      <c r="BN1208" s="174"/>
      <c r="BO1208" s="174"/>
      <c r="BP1208" s="174"/>
      <c r="BQ1208" s="174"/>
      <c r="BR1208" s="174"/>
      <c r="BS1208" s="174"/>
      <c r="BT1208" s="174"/>
      <c r="BU1208" s="174"/>
      <c r="BV1208" s="174"/>
      <c r="BW1208" s="174"/>
      <c r="BX1208" s="174"/>
      <c r="BY1208" s="174"/>
      <c r="BZ1208" s="174"/>
      <c r="CA1208" s="174"/>
      <c r="CB1208" s="174"/>
      <c r="CC1208" s="174"/>
      <c r="CD1208" s="174"/>
      <c r="CE1208" s="174"/>
      <c r="CF1208" s="174"/>
      <c r="CG1208" s="174"/>
    </row>
    <row r="1209" spans="1:85" s="26" customFormat="1" ht="12.75">
      <c r="A1209" s="301" t="s">
        <v>347</v>
      </c>
      <c r="B1209" s="5" t="s">
        <v>179</v>
      </c>
      <c r="D1209" s="235" t="s">
        <v>135</v>
      </c>
      <c r="E1209" s="235">
        <f>+A1224</f>
        <v>174</v>
      </c>
      <c r="L1209" s="174"/>
      <c r="M1209" s="174"/>
      <c r="N1209" s="174"/>
      <c r="O1209" s="174"/>
      <c r="P1209" s="174"/>
      <c r="Q1209" s="174"/>
      <c r="R1209" s="174"/>
      <c r="S1209" s="174"/>
      <c r="T1209" s="174"/>
      <c r="U1209" s="174"/>
      <c r="V1209" s="174"/>
      <c r="W1209" s="174"/>
      <c r="X1209" s="174"/>
      <c r="Y1209" s="174"/>
      <c r="Z1209" s="174"/>
      <c r="AA1209" s="174"/>
      <c r="AB1209" s="174"/>
      <c r="AC1209" s="174"/>
      <c r="AD1209" s="174"/>
      <c r="AE1209" s="174"/>
      <c r="AF1209" s="174"/>
      <c r="AG1209" s="174"/>
      <c r="AH1209" s="174"/>
      <c r="AI1209" s="174"/>
      <c r="AJ1209" s="174"/>
      <c r="AK1209" s="174"/>
      <c r="AL1209" s="174"/>
      <c r="AM1209" s="174"/>
      <c r="AN1209" s="174"/>
      <c r="AO1209" s="174"/>
      <c r="AP1209" s="174"/>
      <c r="AQ1209" s="174"/>
      <c r="AR1209" s="174"/>
      <c r="AS1209" s="174"/>
      <c r="AT1209" s="174"/>
      <c r="AU1209" s="174"/>
      <c r="AV1209" s="174"/>
      <c r="AW1209" s="174"/>
      <c r="AX1209" s="174"/>
      <c r="AY1209" s="174"/>
      <c r="AZ1209" s="174"/>
      <c r="BA1209" s="174"/>
      <c r="BB1209" s="174"/>
      <c r="BC1209" s="174"/>
      <c r="BD1209" s="174"/>
      <c r="BE1209" s="174"/>
      <c r="BF1209" s="174"/>
      <c r="BG1209" s="174"/>
      <c r="BH1209" s="174"/>
      <c r="BI1209" s="174"/>
      <c r="BJ1209" s="174"/>
      <c r="BK1209" s="174"/>
      <c r="BL1209" s="174"/>
      <c r="BM1209" s="174"/>
      <c r="BN1209" s="174"/>
      <c r="BO1209" s="174"/>
      <c r="BP1209" s="174"/>
      <c r="BQ1209" s="174"/>
      <c r="BR1209" s="174"/>
      <c r="BS1209" s="174"/>
      <c r="BT1209" s="174"/>
      <c r="BU1209" s="174"/>
      <c r="BV1209" s="174"/>
      <c r="BW1209" s="174"/>
      <c r="BX1209" s="174"/>
      <c r="BY1209" s="174"/>
      <c r="BZ1209" s="174"/>
      <c r="CA1209" s="174"/>
      <c r="CB1209" s="174"/>
      <c r="CC1209" s="174"/>
      <c r="CD1209" s="174"/>
      <c r="CE1209" s="174"/>
      <c r="CF1209" s="174"/>
      <c r="CG1209" s="174"/>
    </row>
    <row r="1210" spans="1:85" s="26" customFormat="1" ht="12.75">
      <c r="A1210" s="301" t="s">
        <v>348</v>
      </c>
      <c r="B1210" s="5" t="s">
        <v>600</v>
      </c>
      <c r="D1210" s="235" t="s">
        <v>135</v>
      </c>
      <c r="E1210" s="235">
        <f>+A1235</f>
        <v>175</v>
      </c>
      <c r="L1210" s="174"/>
      <c r="M1210" s="174"/>
      <c r="N1210" s="174"/>
      <c r="O1210" s="174"/>
      <c r="P1210" s="174"/>
      <c r="Q1210" s="174"/>
      <c r="R1210" s="174"/>
      <c r="S1210" s="174"/>
      <c r="T1210" s="174"/>
      <c r="U1210" s="174"/>
      <c r="V1210" s="174"/>
      <c r="W1210" s="174"/>
      <c r="X1210" s="174"/>
      <c r="Y1210" s="174"/>
      <c r="Z1210" s="174"/>
      <c r="AA1210" s="174"/>
      <c r="AB1210" s="174"/>
      <c r="AC1210" s="174"/>
      <c r="AD1210" s="174"/>
      <c r="AE1210" s="174"/>
      <c r="AF1210" s="174"/>
      <c r="AG1210" s="174"/>
      <c r="AH1210" s="174"/>
      <c r="AI1210" s="174"/>
      <c r="AJ1210" s="174"/>
      <c r="AK1210" s="174"/>
      <c r="AL1210" s="174"/>
      <c r="AM1210" s="174"/>
      <c r="AN1210" s="174"/>
      <c r="AO1210" s="174"/>
      <c r="AP1210" s="174"/>
      <c r="AQ1210" s="174"/>
      <c r="AR1210" s="174"/>
      <c r="AS1210" s="174"/>
      <c r="AT1210" s="174"/>
      <c r="AU1210" s="174"/>
      <c r="AV1210" s="174"/>
      <c r="AW1210" s="174"/>
      <c r="AX1210" s="174"/>
      <c r="AY1210" s="174"/>
      <c r="AZ1210" s="174"/>
      <c r="BA1210" s="174"/>
      <c r="BB1210" s="174"/>
      <c r="BC1210" s="174"/>
      <c r="BD1210" s="174"/>
      <c r="BE1210" s="174"/>
      <c r="BF1210" s="174"/>
      <c r="BG1210" s="174"/>
      <c r="BH1210" s="174"/>
      <c r="BI1210" s="174"/>
      <c r="BJ1210" s="174"/>
      <c r="BK1210" s="174"/>
      <c r="BL1210" s="174"/>
      <c r="BM1210" s="174"/>
      <c r="BN1210" s="174"/>
      <c r="BO1210" s="174"/>
      <c r="BP1210" s="174"/>
      <c r="BQ1210" s="174"/>
      <c r="BR1210" s="174"/>
      <c r="BS1210" s="174"/>
      <c r="BT1210" s="174"/>
      <c r="BU1210" s="174"/>
      <c r="BV1210" s="174"/>
      <c r="BW1210" s="174"/>
      <c r="BX1210" s="174"/>
      <c r="BY1210" s="174"/>
      <c r="BZ1210" s="174"/>
      <c r="CA1210" s="174"/>
      <c r="CB1210" s="174"/>
      <c r="CC1210" s="174"/>
      <c r="CD1210" s="174"/>
      <c r="CE1210" s="174"/>
      <c r="CF1210" s="174"/>
      <c r="CG1210" s="174"/>
    </row>
    <row r="1211" spans="1:85" s="26" customFormat="1" ht="12.75">
      <c r="A1211" s="302">
        <v>88</v>
      </c>
      <c r="B1211" s="13" t="s">
        <v>417</v>
      </c>
      <c r="D1211" s="148" t="s">
        <v>447</v>
      </c>
      <c r="L1211" s="174"/>
      <c r="M1211" s="174"/>
      <c r="N1211" s="174"/>
      <c r="O1211" s="174"/>
      <c r="P1211" s="174"/>
      <c r="Q1211" s="174"/>
      <c r="R1211" s="174"/>
      <c r="S1211" s="174"/>
      <c r="T1211" s="174"/>
      <c r="U1211" s="174"/>
      <c r="V1211" s="174"/>
      <c r="W1211" s="174"/>
      <c r="X1211" s="174"/>
      <c r="Y1211" s="174"/>
      <c r="Z1211" s="174"/>
      <c r="AA1211" s="174"/>
      <c r="AB1211" s="174"/>
      <c r="AC1211" s="174"/>
      <c r="AD1211" s="174"/>
      <c r="AE1211" s="174"/>
      <c r="AF1211" s="174"/>
      <c r="AG1211" s="174"/>
      <c r="AH1211" s="174"/>
      <c r="AI1211" s="174"/>
      <c r="AJ1211" s="174"/>
      <c r="AK1211" s="174"/>
      <c r="AL1211" s="174"/>
      <c r="AM1211" s="174"/>
      <c r="AN1211" s="174"/>
      <c r="AO1211" s="174"/>
      <c r="AP1211" s="174"/>
      <c r="AQ1211" s="174"/>
      <c r="AR1211" s="174"/>
      <c r="AS1211" s="174"/>
      <c r="AT1211" s="174"/>
      <c r="AU1211" s="174"/>
      <c r="AV1211" s="174"/>
      <c r="AW1211" s="174"/>
      <c r="AX1211" s="174"/>
      <c r="AY1211" s="174"/>
      <c r="AZ1211" s="174"/>
      <c r="BA1211" s="174"/>
      <c r="BB1211" s="174"/>
      <c r="BC1211" s="174"/>
      <c r="BD1211" s="174"/>
      <c r="BE1211" s="174"/>
      <c r="BF1211" s="174"/>
      <c r="BG1211" s="174"/>
      <c r="BH1211" s="174"/>
      <c r="BI1211" s="174"/>
      <c r="BJ1211" s="174"/>
      <c r="BK1211" s="174"/>
      <c r="BL1211" s="174"/>
      <c r="BM1211" s="174"/>
      <c r="BN1211" s="174"/>
      <c r="BO1211" s="174"/>
      <c r="BP1211" s="174"/>
      <c r="BQ1211" s="174"/>
      <c r="BR1211" s="174"/>
      <c r="BS1211" s="174"/>
      <c r="BT1211" s="174"/>
      <c r="BU1211" s="174"/>
      <c r="BV1211" s="174"/>
      <c r="BW1211" s="174"/>
      <c r="BX1211" s="174"/>
      <c r="BY1211" s="174"/>
      <c r="BZ1211" s="174"/>
      <c r="CA1211" s="174"/>
      <c r="CB1211" s="174"/>
      <c r="CC1211" s="174"/>
      <c r="CD1211" s="174"/>
      <c r="CE1211" s="174"/>
      <c r="CF1211" s="174"/>
      <c r="CG1211" s="174"/>
    </row>
    <row r="1212" spans="1:85" s="26" customFormat="1" ht="12.75">
      <c r="A1212" s="302">
        <v>98</v>
      </c>
      <c r="B1212" s="13" t="s">
        <v>415</v>
      </c>
      <c r="D1212" s="148" t="s">
        <v>447</v>
      </c>
      <c r="L1212" s="174"/>
      <c r="M1212" s="174"/>
      <c r="N1212" s="174"/>
      <c r="O1212" s="174"/>
      <c r="P1212" s="174"/>
      <c r="Q1212" s="174"/>
      <c r="R1212" s="174"/>
      <c r="S1212" s="174"/>
      <c r="T1212" s="174"/>
      <c r="U1212" s="174"/>
      <c r="V1212" s="174"/>
      <c r="W1212" s="174"/>
      <c r="X1212" s="174"/>
      <c r="Y1212" s="174"/>
      <c r="Z1212" s="174"/>
      <c r="AA1212" s="174"/>
      <c r="AB1212" s="174"/>
      <c r="AC1212" s="174"/>
      <c r="AD1212" s="174"/>
      <c r="AE1212" s="174"/>
      <c r="AF1212" s="174"/>
      <c r="AG1212" s="174"/>
      <c r="AH1212" s="174"/>
      <c r="AI1212" s="174"/>
      <c r="AJ1212" s="174"/>
      <c r="AK1212" s="174"/>
      <c r="AL1212" s="174"/>
      <c r="AM1212" s="174"/>
      <c r="AN1212" s="174"/>
      <c r="AO1212" s="174"/>
      <c r="AP1212" s="174"/>
      <c r="AQ1212" s="174"/>
      <c r="AR1212" s="174"/>
      <c r="AS1212" s="174"/>
      <c r="AT1212" s="174"/>
      <c r="AU1212" s="174"/>
      <c r="AV1212" s="174"/>
      <c r="AW1212" s="174"/>
      <c r="AX1212" s="174"/>
      <c r="AY1212" s="174"/>
      <c r="AZ1212" s="174"/>
      <c r="BA1212" s="174"/>
      <c r="BB1212" s="174"/>
      <c r="BC1212" s="174"/>
      <c r="BD1212" s="174"/>
      <c r="BE1212" s="174"/>
      <c r="BF1212" s="174"/>
      <c r="BG1212" s="174"/>
      <c r="BH1212" s="174"/>
      <c r="BI1212" s="174"/>
      <c r="BJ1212" s="174"/>
      <c r="BK1212" s="174"/>
      <c r="BL1212" s="174"/>
      <c r="BM1212" s="174"/>
      <c r="BN1212" s="174"/>
      <c r="BO1212" s="174"/>
      <c r="BP1212" s="174"/>
      <c r="BQ1212" s="174"/>
      <c r="BR1212" s="174"/>
      <c r="BS1212" s="174"/>
      <c r="BT1212" s="174"/>
      <c r="BU1212" s="174"/>
      <c r="BV1212" s="174"/>
      <c r="BW1212" s="174"/>
      <c r="BX1212" s="174"/>
      <c r="BY1212" s="174"/>
      <c r="BZ1212" s="174"/>
      <c r="CA1212" s="174"/>
      <c r="CB1212" s="174"/>
      <c r="CC1212" s="174"/>
      <c r="CD1212" s="174"/>
      <c r="CE1212" s="174"/>
      <c r="CF1212" s="174"/>
      <c r="CG1212" s="174"/>
    </row>
    <row r="1213" spans="1:85" s="26" customFormat="1" ht="12.75">
      <c r="A1213" s="302">
        <v>99</v>
      </c>
      <c r="B1213" s="13" t="s">
        <v>416</v>
      </c>
      <c r="D1213" s="148" t="s">
        <v>447</v>
      </c>
      <c r="L1213" s="174"/>
      <c r="M1213" s="174"/>
      <c r="N1213" s="174"/>
      <c r="O1213" s="174"/>
      <c r="P1213" s="174"/>
      <c r="Q1213" s="174"/>
      <c r="R1213" s="174"/>
      <c r="S1213" s="174"/>
      <c r="T1213" s="174"/>
      <c r="U1213" s="174"/>
      <c r="V1213" s="174"/>
      <c r="W1213" s="174"/>
      <c r="X1213" s="174"/>
      <c r="Y1213" s="174"/>
      <c r="Z1213" s="174"/>
      <c r="AA1213" s="174"/>
      <c r="AB1213" s="174"/>
      <c r="AC1213" s="174"/>
      <c r="AD1213" s="174"/>
      <c r="AE1213" s="174"/>
      <c r="AF1213" s="174"/>
      <c r="AG1213" s="174"/>
      <c r="AH1213" s="174"/>
      <c r="AI1213" s="174"/>
      <c r="AJ1213" s="174"/>
      <c r="AK1213" s="174"/>
      <c r="AL1213" s="174"/>
      <c r="AM1213" s="174"/>
      <c r="AN1213" s="174"/>
      <c r="AO1213" s="174"/>
      <c r="AP1213" s="174"/>
      <c r="AQ1213" s="174"/>
      <c r="AR1213" s="174"/>
      <c r="AS1213" s="174"/>
      <c r="AT1213" s="174"/>
      <c r="AU1213" s="174"/>
      <c r="AV1213" s="174"/>
      <c r="AW1213" s="174"/>
      <c r="AX1213" s="174"/>
      <c r="AY1213" s="174"/>
      <c r="AZ1213" s="174"/>
      <c r="BA1213" s="174"/>
      <c r="BB1213" s="174"/>
      <c r="BC1213" s="174"/>
      <c r="BD1213" s="174"/>
      <c r="BE1213" s="174"/>
      <c r="BF1213" s="174"/>
      <c r="BG1213" s="174"/>
      <c r="BH1213" s="174"/>
      <c r="BI1213" s="174"/>
      <c r="BJ1213" s="174"/>
      <c r="BK1213" s="174"/>
      <c r="BL1213" s="174"/>
      <c r="BM1213" s="174"/>
      <c r="BN1213" s="174"/>
      <c r="BO1213" s="174"/>
      <c r="BP1213" s="174"/>
      <c r="BQ1213" s="174"/>
      <c r="BR1213" s="174"/>
      <c r="BS1213" s="174"/>
      <c r="BT1213" s="174"/>
      <c r="BU1213" s="174"/>
      <c r="BV1213" s="174"/>
      <c r="BW1213" s="174"/>
      <c r="BX1213" s="174"/>
      <c r="BY1213" s="174"/>
      <c r="BZ1213" s="174"/>
      <c r="CA1213" s="174"/>
      <c r="CB1213" s="174"/>
      <c r="CC1213" s="174"/>
      <c r="CD1213" s="174"/>
      <c r="CE1213" s="174"/>
      <c r="CF1213" s="174"/>
      <c r="CG1213" s="174"/>
    </row>
    <row r="1214" spans="1:85" s="26" customFormat="1" ht="12.75">
      <c r="A1214" s="302"/>
      <c r="B1214" s="13"/>
      <c r="D1214" s="148"/>
      <c r="L1214" s="174"/>
      <c r="M1214" s="174"/>
      <c r="N1214" s="174"/>
      <c r="O1214" s="174"/>
      <c r="P1214" s="174"/>
      <c r="Q1214" s="174"/>
      <c r="R1214" s="174"/>
      <c r="S1214" s="174"/>
      <c r="T1214" s="174"/>
      <c r="U1214" s="174"/>
      <c r="V1214" s="174"/>
      <c r="W1214" s="174"/>
      <c r="X1214" s="174"/>
      <c r="Y1214" s="174"/>
      <c r="Z1214" s="174"/>
      <c r="AA1214" s="174"/>
      <c r="AB1214" s="174"/>
      <c r="AC1214" s="174"/>
      <c r="AD1214" s="174"/>
      <c r="AE1214" s="174"/>
      <c r="AF1214" s="174"/>
      <c r="AG1214" s="174"/>
      <c r="AH1214" s="174"/>
      <c r="AI1214" s="174"/>
      <c r="AJ1214" s="174"/>
      <c r="AK1214" s="174"/>
      <c r="AL1214" s="174"/>
      <c r="AM1214" s="174"/>
      <c r="AN1214" s="174"/>
      <c r="AO1214" s="174"/>
      <c r="AP1214" s="174"/>
      <c r="AQ1214" s="174"/>
      <c r="AR1214" s="174"/>
      <c r="AS1214" s="174"/>
      <c r="AT1214" s="174"/>
      <c r="AU1214" s="174"/>
      <c r="AV1214" s="174"/>
      <c r="AW1214" s="174"/>
      <c r="AX1214" s="174"/>
      <c r="AY1214" s="174"/>
      <c r="AZ1214" s="174"/>
      <c r="BA1214" s="174"/>
      <c r="BB1214" s="174"/>
      <c r="BC1214" s="174"/>
      <c r="BD1214" s="174"/>
      <c r="BE1214" s="174"/>
      <c r="BF1214" s="174"/>
      <c r="BG1214" s="174"/>
      <c r="BH1214" s="174"/>
      <c r="BI1214" s="174"/>
      <c r="BJ1214" s="174"/>
      <c r="BK1214" s="174"/>
      <c r="BL1214" s="174"/>
      <c r="BM1214" s="174"/>
      <c r="BN1214" s="174"/>
      <c r="BO1214" s="174"/>
      <c r="BP1214" s="174"/>
      <c r="BQ1214" s="174"/>
      <c r="BR1214" s="174"/>
      <c r="BS1214" s="174"/>
      <c r="BT1214" s="174"/>
      <c r="BU1214" s="174"/>
      <c r="BV1214" s="174"/>
      <c r="BW1214" s="174"/>
      <c r="BX1214" s="174"/>
      <c r="BY1214" s="174"/>
      <c r="BZ1214" s="174"/>
      <c r="CA1214" s="174"/>
      <c r="CB1214" s="174"/>
      <c r="CC1214" s="174"/>
      <c r="CD1214" s="174"/>
      <c r="CE1214" s="174"/>
      <c r="CF1214" s="174"/>
      <c r="CG1214" s="174"/>
    </row>
    <row r="1215" spans="1:85" s="26" customFormat="1" ht="12.75">
      <c r="A1215" s="303"/>
      <c r="B1215" s="28"/>
      <c r="C1215" s="233" t="s">
        <v>59</v>
      </c>
      <c r="L1215" s="174"/>
      <c r="M1215" s="174"/>
      <c r="N1215" s="174"/>
      <c r="O1215" s="174"/>
      <c r="P1215" s="174"/>
      <c r="Q1215" s="174"/>
      <c r="R1215" s="174"/>
      <c r="S1215" s="174"/>
      <c r="T1215" s="174"/>
      <c r="U1215" s="174"/>
      <c r="V1215" s="174"/>
      <c r="W1215" s="174"/>
      <c r="X1215" s="174"/>
      <c r="Y1215" s="174"/>
      <c r="Z1215" s="174"/>
      <c r="AA1215" s="174"/>
      <c r="AB1215" s="174"/>
      <c r="AC1215" s="174"/>
      <c r="AD1215" s="174"/>
      <c r="AE1215" s="174"/>
      <c r="AF1215" s="174"/>
      <c r="AG1215" s="174"/>
      <c r="AH1215" s="174"/>
      <c r="AI1215" s="174"/>
      <c r="AJ1215" s="174"/>
      <c r="AK1215" s="174"/>
      <c r="AL1215" s="174"/>
      <c r="AM1215" s="174"/>
      <c r="AN1215" s="174"/>
      <c r="AO1215" s="174"/>
      <c r="AP1215" s="174"/>
      <c r="AQ1215" s="174"/>
      <c r="AR1215" s="174"/>
      <c r="AS1215" s="174"/>
      <c r="AT1215" s="174"/>
      <c r="AU1215" s="174"/>
      <c r="AV1215" s="174"/>
      <c r="AW1215" s="174"/>
      <c r="AX1215" s="174"/>
      <c r="AY1215" s="174"/>
      <c r="AZ1215" s="174"/>
      <c r="BA1215" s="174"/>
      <c r="BB1215" s="174"/>
      <c r="BC1215" s="174"/>
      <c r="BD1215" s="174"/>
      <c r="BE1215" s="174"/>
      <c r="BF1215" s="174"/>
      <c r="BG1215" s="174"/>
      <c r="BH1215" s="174"/>
      <c r="BI1215" s="174"/>
      <c r="BJ1215" s="174"/>
      <c r="BK1215" s="174"/>
      <c r="BL1215" s="174"/>
      <c r="BM1215" s="174"/>
      <c r="BN1215" s="174"/>
      <c r="BO1215" s="174"/>
      <c r="BP1215" s="174"/>
      <c r="BQ1215" s="174"/>
      <c r="BR1215" s="174"/>
      <c r="BS1215" s="174"/>
      <c r="BT1215" s="174"/>
      <c r="BU1215" s="174"/>
      <c r="BV1215" s="174"/>
      <c r="BW1215" s="174"/>
      <c r="BX1215" s="174"/>
      <c r="BY1215" s="174"/>
      <c r="BZ1215" s="174"/>
      <c r="CA1215" s="174"/>
      <c r="CB1215" s="174"/>
      <c r="CC1215" s="174"/>
      <c r="CD1215" s="174"/>
      <c r="CE1215" s="174"/>
      <c r="CF1215" s="174"/>
      <c r="CG1215" s="174"/>
    </row>
    <row r="1216" spans="1:85" s="26" customFormat="1" ht="12.75">
      <c r="A1216" s="300">
        <f>+A1208+1</f>
        <v>173</v>
      </c>
      <c r="B1216" s="27" t="s">
        <v>264</v>
      </c>
      <c r="C1216" s="74"/>
      <c r="L1216" s="174"/>
      <c r="M1216" s="174"/>
      <c r="N1216" s="174"/>
      <c r="O1216" s="174"/>
      <c r="P1216" s="174"/>
      <c r="Q1216" s="174"/>
      <c r="R1216" s="174"/>
      <c r="S1216" s="174"/>
      <c r="T1216" s="174"/>
      <c r="U1216" s="174"/>
      <c r="V1216" s="174"/>
      <c r="W1216" s="174"/>
      <c r="X1216" s="174"/>
      <c r="Y1216" s="174"/>
      <c r="Z1216" s="174"/>
      <c r="AA1216" s="174"/>
      <c r="AB1216" s="174"/>
      <c r="AC1216" s="174"/>
      <c r="AD1216" s="174"/>
      <c r="AE1216" s="174"/>
      <c r="AF1216" s="174"/>
      <c r="AG1216" s="174"/>
      <c r="AH1216" s="174"/>
      <c r="AI1216" s="174"/>
      <c r="AJ1216" s="174"/>
      <c r="AK1216" s="174"/>
      <c r="AL1216" s="174"/>
      <c r="AM1216" s="174"/>
      <c r="AN1216" s="174"/>
      <c r="AO1216" s="174"/>
      <c r="AP1216" s="174"/>
      <c r="AQ1216" s="174"/>
      <c r="AR1216" s="174"/>
      <c r="AS1216" s="174"/>
      <c r="AT1216" s="174"/>
      <c r="AU1216" s="174"/>
      <c r="AV1216" s="174"/>
      <c r="AW1216" s="174"/>
      <c r="AX1216" s="174"/>
      <c r="AY1216" s="174"/>
      <c r="AZ1216" s="174"/>
      <c r="BA1216" s="174"/>
      <c r="BB1216" s="174"/>
      <c r="BC1216" s="174"/>
      <c r="BD1216" s="174"/>
      <c r="BE1216" s="174"/>
      <c r="BF1216" s="174"/>
      <c r="BG1216" s="174"/>
      <c r="BH1216" s="174"/>
      <c r="BI1216" s="174"/>
      <c r="BJ1216" s="174"/>
      <c r="BK1216" s="174"/>
      <c r="BL1216" s="174"/>
      <c r="BM1216" s="174"/>
      <c r="BN1216" s="174"/>
      <c r="BO1216" s="174"/>
      <c r="BP1216" s="174"/>
      <c r="BQ1216" s="174"/>
      <c r="BR1216" s="174"/>
      <c r="BS1216" s="174"/>
      <c r="BT1216" s="174"/>
      <c r="BU1216" s="174"/>
      <c r="BV1216" s="174"/>
      <c r="BW1216" s="174"/>
      <c r="BX1216" s="174"/>
      <c r="BY1216" s="174"/>
      <c r="BZ1216" s="174"/>
      <c r="CA1216" s="174"/>
      <c r="CB1216" s="174"/>
      <c r="CC1216" s="174"/>
      <c r="CD1216" s="174"/>
      <c r="CE1216" s="174"/>
      <c r="CF1216" s="174"/>
      <c r="CG1216" s="174"/>
    </row>
    <row r="1217" spans="1:85" s="26" customFormat="1" ht="12" customHeight="1">
      <c r="A1217" s="301" t="s">
        <v>347</v>
      </c>
      <c r="B1217" s="5" t="s">
        <v>179</v>
      </c>
      <c r="L1217" s="174"/>
      <c r="M1217" s="174"/>
      <c r="N1217" s="174"/>
      <c r="O1217" s="174"/>
      <c r="P1217" s="174"/>
      <c r="Q1217" s="174"/>
      <c r="R1217" s="174"/>
      <c r="S1217" s="174"/>
      <c r="T1217" s="174"/>
      <c r="U1217" s="174"/>
      <c r="V1217" s="174"/>
      <c r="W1217" s="174"/>
      <c r="X1217" s="174"/>
      <c r="Y1217" s="174"/>
      <c r="Z1217" s="174"/>
      <c r="AA1217" s="174"/>
      <c r="AB1217" s="174"/>
      <c r="AC1217" s="174"/>
      <c r="AD1217" s="174"/>
      <c r="AE1217" s="174"/>
      <c r="AF1217" s="174"/>
      <c r="AG1217" s="174"/>
      <c r="AH1217" s="174"/>
      <c r="AI1217" s="174"/>
      <c r="AJ1217" s="174"/>
      <c r="AK1217" s="174"/>
      <c r="AL1217" s="174"/>
      <c r="AM1217" s="174"/>
      <c r="AN1217" s="174"/>
      <c r="AO1217" s="174"/>
      <c r="AP1217" s="174"/>
      <c r="AQ1217" s="174"/>
      <c r="AR1217" s="174"/>
      <c r="AS1217" s="174"/>
      <c r="AT1217" s="174"/>
      <c r="AU1217" s="174"/>
      <c r="AV1217" s="174"/>
      <c r="AW1217" s="174"/>
      <c r="AX1217" s="174"/>
      <c r="AY1217" s="174"/>
      <c r="AZ1217" s="174"/>
      <c r="BA1217" s="174"/>
      <c r="BB1217" s="174"/>
      <c r="BC1217" s="174"/>
      <c r="BD1217" s="174"/>
      <c r="BE1217" s="174"/>
      <c r="BF1217" s="174"/>
      <c r="BG1217" s="174"/>
      <c r="BH1217" s="174"/>
      <c r="BI1217" s="174"/>
      <c r="BJ1217" s="174"/>
      <c r="BK1217" s="174"/>
      <c r="BL1217" s="174"/>
      <c r="BM1217" s="174"/>
      <c r="BN1217" s="174"/>
      <c r="BO1217" s="174"/>
      <c r="BP1217" s="174"/>
      <c r="BQ1217" s="174"/>
      <c r="BR1217" s="174"/>
      <c r="BS1217" s="174"/>
      <c r="BT1217" s="174"/>
      <c r="BU1217" s="174"/>
      <c r="BV1217" s="174"/>
      <c r="BW1217" s="174"/>
      <c r="BX1217" s="174"/>
      <c r="BY1217" s="174"/>
      <c r="BZ1217" s="174"/>
      <c r="CA1217" s="174"/>
      <c r="CB1217" s="174"/>
      <c r="CC1217" s="174"/>
      <c r="CD1217" s="174"/>
      <c r="CE1217" s="174"/>
      <c r="CF1217" s="174"/>
      <c r="CG1217" s="174"/>
    </row>
    <row r="1218" spans="1:85" s="26" customFormat="1" ht="12" customHeight="1">
      <c r="A1218" s="301" t="s">
        <v>348</v>
      </c>
      <c r="B1218" s="5" t="s">
        <v>600</v>
      </c>
      <c r="D1218" s="235" t="s">
        <v>135</v>
      </c>
      <c r="E1218" s="235">
        <f>+A1235</f>
        <v>175</v>
      </c>
      <c r="L1218" s="174"/>
      <c r="M1218" s="174"/>
      <c r="N1218" s="174"/>
      <c r="O1218" s="174"/>
      <c r="P1218" s="174"/>
      <c r="Q1218" s="174"/>
      <c r="R1218" s="174"/>
      <c r="S1218" s="174"/>
      <c r="T1218" s="174"/>
      <c r="U1218" s="174"/>
      <c r="V1218" s="174"/>
      <c r="W1218" s="174"/>
      <c r="X1218" s="174"/>
      <c r="Y1218" s="174"/>
      <c r="Z1218" s="174"/>
      <c r="AA1218" s="174"/>
      <c r="AB1218" s="174"/>
      <c r="AC1218" s="174"/>
      <c r="AD1218" s="174"/>
      <c r="AE1218" s="174"/>
      <c r="AF1218" s="174"/>
      <c r="AG1218" s="174"/>
      <c r="AH1218" s="174"/>
      <c r="AI1218" s="174"/>
      <c r="AJ1218" s="174"/>
      <c r="AK1218" s="174"/>
      <c r="AL1218" s="174"/>
      <c r="AM1218" s="174"/>
      <c r="AN1218" s="174"/>
      <c r="AO1218" s="174"/>
      <c r="AP1218" s="174"/>
      <c r="AQ1218" s="174"/>
      <c r="AR1218" s="174"/>
      <c r="AS1218" s="174"/>
      <c r="AT1218" s="174"/>
      <c r="AU1218" s="174"/>
      <c r="AV1218" s="174"/>
      <c r="AW1218" s="174"/>
      <c r="AX1218" s="174"/>
      <c r="AY1218" s="174"/>
      <c r="AZ1218" s="174"/>
      <c r="BA1218" s="174"/>
      <c r="BB1218" s="174"/>
      <c r="BC1218" s="174"/>
      <c r="BD1218" s="174"/>
      <c r="BE1218" s="174"/>
      <c r="BF1218" s="174"/>
      <c r="BG1218" s="174"/>
      <c r="BH1218" s="174"/>
      <c r="BI1218" s="174"/>
      <c r="BJ1218" s="174"/>
      <c r="BK1218" s="174"/>
      <c r="BL1218" s="174"/>
      <c r="BM1218" s="174"/>
      <c r="BN1218" s="174"/>
      <c r="BO1218" s="174"/>
      <c r="BP1218" s="174"/>
      <c r="BQ1218" s="174"/>
      <c r="BR1218" s="174"/>
      <c r="BS1218" s="174"/>
      <c r="BT1218" s="174"/>
      <c r="BU1218" s="174"/>
      <c r="BV1218" s="174"/>
      <c r="BW1218" s="174"/>
      <c r="BX1218" s="174"/>
      <c r="BY1218" s="174"/>
      <c r="BZ1218" s="174"/>
      <c r="CA1218" s="174"/>
      <c r="CB1218" s="174"/>
      <c r="CC1218" s="174"/>
      <c r="CD1218" s="174"/>
      <c r="CE1218" s="174"/>
      <c r="CF1218" s="174"/>
      <c r="CG1218" s="174"/>
    </row>
    <row r="1219" spans="1:85" s="26" customFormat="1" ht="12" customHeight="1">
      <c r="A1219" s="302">
        <v>88</v>
      </c>
      <c r="B1219" s="13" t="s">
        <v>417</v>
      </c>
      <c r="D1219" s="148" t="s">
        <v>447</v>
      </c>
      <c r="L1219" s="174"/>
      <c r="M1219" s="174"/>
      <c r="N1219" s="174"/>
      <c r="O1219" s="174"/>
      <c r="P1219" s="174"/>
      <c r="Q1219" s="174"/>
      <c r="R1219" s="174"/>
      <c r="S1219" s="174"/>
      <c r="T1219" s="174"/>
      <c r="U1219" s="174"/>
      <c r="V1219" s="174"/>
      <c r="W1219" s="174"/>
      <c r="X1219" s="174"/>
      <c r="Y1219" s="174"/>
      <c r="Z1219" s="174"/>
      <c r="AA1219" s="174"/>
      <c r="AB1219" s="174"/>
      <c r="AC1219" s="174"/>
      <c r="AD1219" s="174"/>
      <c r="AE1219" s="174"/>
      <c r="AF1219" s="174"/>
      <c r="AG1219" s="174"/>
      <c r="AH1219" s="174"/>
      <c r="AI1219" s="174"/>
      <c r="AJ1219" s="174"/>
      <c r="AK1219" s="174"/>
      <c r="AL1219" s="174"/>
      <c r="AM1219" s="174"/>
      <c r="AN1219" s="174"/>
      <c r="AO1219" s="174"/>
      <c r="AP1219" s="174"/>
      <c r="AQ1219" s="174"/>
      <c r="AR1219" s="174"/>
      <c r="AS1219" s="174"/>
      <c r="AT1219" s="174"/>
      <c r="AU1219" s="174"/>
      <c r="AV1219" s="174"/>
      <c r="AW1219" s="174"/>
      <c r="AX1219" s="174"/>
      <c r="AY1219" s="174"/>
      <c r="AZ1219" s="174"/>
      <c r="BA1219" s="174"/>
      <c r="BB1219" s="174"/>
      <c r="BC1219" s="174"/>
      <c r="BD1219" s="174"/>
      <c r="BE1219" s="174"/>
      <c r="BF1219" s="174"/>
      <c r="BG1219" s="174"/>
      <c r="BH1219" s="174"/>
      <c r="BI1219" s="174"/>
      <c r="BJ1219" s="174"/>
      <c r="BK1219" s="174"/>
      <c r="BL1219" s="174"/>
      <c r="BM1219" s="174"/>
      <c r="BN1219" s="174"/>
      <c r="BO1219" s="174"/>
      <c r="BP1219" s="174"/>
      <c r="BQ1219" s="174"/>
      <c r="BR1219" s="174"/>
      <c r="BS1219" s="174"/>
      <c r="BT1219" s="174"/>
      <c r="BU1219" s="174"/>
      <c r="BV1219" s="174"/>
      <c r="BW1219" s="174"/>
      <c r="BX1219" s="174"/>
      <c r="BY1219" s="174"/>
      <c r="BZ1219" s="174"/>
      <c r="CA1219" s="174"/>
      <c r="CB1219" s="174"/>
      <c r="CC1219" s="174"/>
      <c r="CD1219" s="174"/>
      <c r="CE1219" s="174"/>
      <c r="CF1219" s="174"/>
      <c r="CG1219" s="174"/>
    </row>
    <row r="1220" spans="1:85" s="26" customFormat="1" ht="12" customHeight="1">
      <c r="A1220" s="302">
        <v>98</v>
      </c>
      <c r="B1220" s="13" t="s">
        <v>415</v>
      </c>
      <c r="D1220" s="148" t="s">
        <v>447</v>
      </c>
      <c r="L1220" s="174"/>
      <c r="M1220" s="174"/>
      <c r="N1220" s="174"/>
      <c r="O1220" s="174"/>
      <c r="P1220" s="174"/>
      <c r="Q1220" s="174"/>
      <c r="R1220" s="174"/>
      <c r="S1220" s="174"/>
      <c r="T1220" s="174"/>
      <c r="U1220" s="174"/>
      <c r="V1220" s="174"/>
      <c r="W1220" s="174"/>
      <c r="X1220" s="174"/>
      <c r="Y1220" s="174"/>
      <c r="Z1220" s="174"/>
      <c r="AA1220" s="174"/>
      <c r="AB1220" s="174"/>
      <c r="AC1220" s="174"/>
      <c r="AD1220" s="174"/>
      <c r="AE1220" s="174"/>
      <c r="AF1220" s="174"/>
      <c r="AG1220" s="174"/>
      <c r="AH1220" s="174"/>
      <c r="AI1220" s="174"/>
      <c r="AJ1220" s="174"/>
      <c r="AK1220" s="174"/>
      <c r="AL1220" s="174"/>
      <c r="AM1220" s="174"/>
      <c r="AN1220" s="174"/>
      <c r="AO1220" s="174"/>
      <c r="AP1220" s="174"/>
      <c r="AQ1220" s="174"/>
      <c r="AR1220" s="174"/>
      <c r="AS1220" s="174"/>
      <c r="AT1220" s="174"/>
      <c r="AU1220" s="174"/>
      <c r="AV1220" s="174"/>
      <c r="AW1220" s="174"/>
      <c r="AX1220" s="174"/>
      <c r="AY1220" s="174"/>
      <c r="AZ1220" s="174"/>
      <c r="BA1220" s="174"/>
      <c r="BB1220" s="174"/>
      <c r="BC1220" s="174"/>
      <c r="BD1220" s="174"/>
      <c r="BE1220" s="174"/>
      <c r="BF1220" s="174"/>
      <c r="BG1220" s="174"/>
      <c r="BH1220" s="174"/>
      <c r="BI1220" s="174"/>
      <c r="BJ1220" s="174"/>
      <c r="BK1220" s="174"/>
      <c r="BL1220" s="174"/>
      <c r="BM1220" s="174"/>
      <c r="BN1220" s="174"/>
      <c r="BO1220" s="174"/>
      <c r="BP1220" s="174"/>
      <c r="BQ1220" s="174"/>
      <c r="BR1220" s="174"/>
      <c r="BS1220" s="174"/>
      <c r="BT1220" s="174"/>
      <c r="BU1220" s="174"/>
      <c r="BV1220" s="174"/>
      <c r="BW1220" s="174"/>
      <c r="BX1220" s="174"/>
      <c r="BY1220" s="174"/>
      <c r="BZ1220" s="174"/>
      <c r="CA1220" s="174"/>
      <c r="CB1220" s="174"/>
      <c r="CC1220" s="174"/>
      <c r="CD1220" s="174"/>
      <c r="CE1220" s="174"/>
      <c r="CF1220" s="174"/>
      <c r="CG1220" s="174"/>
    </row>
    <row r="1221" spans="1:85" s="26" customFormat="1" ht="8.25" customHeight="1">
      <c r="A1221" s="302">
        <v>99</v>
      </c>
      <c r="B1221" s="13" t="s">
        <v>416</v>
      </c>
      <c r="D1221" s="148" t="s">
        <v>447</v>
      </c>
      <c r="L1221" s="174"/>
      <c r="M1221" s="174"/>
      <c r="N1221" s="174"/>
      <c r="O1221" s="174"/>
      <c r="P1221" s="174"/>
      <c r="Q1221" s="174"/>
      <c r="R1221" s="174"/>
      <c r="S1221" s="174"/>
      <c r="T1221" s="174"/>
      <c r="U1221" s="174"/>
      <c r="V1221" s="174"/>
      <c r="W1221" s="174"/>
      <c r="X1221" s="174"/>
      <c r="Y1221" s="174"/>
      <c r="Z1221" s="174"/>
      <c r="AA1221" s="174"/>
      <c r="AB1221" s="174"/>
      <c r="AC1221" s="174"/>
      <c r="AD1221" s="174"/>
      <c r="AE1221" s="174"/>
      <c r="AF1221" s="174"/>
      <c r="AG1221" s="174"/>
      <c r="AH1221" s="174"/>
      <c r="AI1221" s="174"/>
      <c r="AJ1221" s="174"/>
      <c r="AK1221" s="174"/>
      <c r="AL1221" s="174"/>
      <c r="AM1221" s="174"/>
      <c r="AN1221" s="174"/>
      <c r="AO1221" s="174"/>
      <c r="AP1221" s="174"/>
      <c r="AQ1221" s="174"/>
      <c r="AR1221" s="174"/>
      <c r="AS1221" s="174"/>
      <c r="AT1221" s="174"/>
      <c r="AU1221" s="174"/>
      <c r="AV1221" s="174"/>
      <c r="AW1221" s="174"/>
      <c r="AX1221" s="174"/>
      <c r="AY1221" s="174"/>
      <c r="AZ1221" s="174"/>
      <c r="BA1221" s="174"/>
      <c r="BB1221" s="174"/>
      <c r="BC1221" s="174"/>
      <c r="BD1221" s="174"/>
      <c r="BE1221" s="174"/>
      <c r="BF1221" s="174"/>
      <c r="BG1221" s="174"/>
      <c r="BH1221" s="174"/>
      <c r="BI1221" s="174"/>
      <c r="BJ1221" s="174"/>
      <c r="BK1221" s="174"/>
      <c r="BL1221" s="174"/>
      <c r="BM1221" s="174"/>
      <c r="BN1221" s="174"/>
      <c r="BO1221" s="174"/>
      <c r="BP1221" s="174"/>
      <c r="BQ1221" s="174"/>
      <c r="BR1221" s="174"/>
      <c r="BS1221" s="174"/>
      <c r="BT1221" s="174"/>
      <c r="BU1221" s="174"/>
      <c r="BV1221" s="174"/>
      <c r="BW1221" s="174"/>
      <c r="BX1221" s="174"/>
      <c r="BY1221" s="174"/>
      <c r="BZ1221" s="174"/>
      <c r="CA1221" s="174"/>
      <c r="CB1221" s="174"/>
      <c r="CC1221" s="174"/>
      <c r="CD1221" s="174"/>
      <c r="CE1221" s="174"/>
      <c r="CF1221" s="174"/>
      <c r="CG1221" s="174"/>
    </row>
    <row r="1222" spans="1:85" s="26" customFormat="1" ht="5.25" customHeight="1">
      <c r="A1222" s="302"/>
      <c r="B1222" s="13"/>
      <c r="L1222" s="174"/>
      <c r="M1222" s="174"/>
      <c r="N1222" s="174"/>
      <c r="O1222" s="174"/>
      <c r="P1222" s="174"/>
      <c r="Q1222" s="174"/>
      <c r="R1222" s="174"/>
      <c r="S1222" s="174"/>
      <c r="T1222" s="174"/>
      <c r="U1222" s="174"/>
      <c r="V1222" s="174"/>
      <c r="W1222" s="174"/>
      <c r="X1222" s="174"/>
      <c r="Y1222" s="174"/>
      <c r="Z1222" s="174"/>
      <c r="AA1222" s="174"/>
      <c r="AB1222" s="174"/>
      <c r="AC1222" s="174"/>
      <c r="AD1222" s="174"/>
      <c r="AE1222" s="174"/>
      <c r="AF1222" s="174"/>
      <c r="AG1222" s="174"/>
      <c r="AH1222" s="174"/>
      <c r="AI1222" s="174"/>
      <c r="AJ1222" s="174"/>
      <c r="AK1222" s="174"/>
      <c r="AL1222" s="174"/>
      <c r="AM1222" s="174"/>
      <c r="AN1222" s="174"/>
      <c r="AO1222" s="174"/>
      <c r="AP1222" s="174"/>
      <c r="AQ1222" s="174"/>
      <c r="AR1222" s="174"/>
      <c r="AS1222" s="174"/>
      <c r="AT1222" s="174"/>
      <c r="AU1222" s="174"/>
      <c r="AV1222" s="174"/>
      <c r="AW1222" s="174"/>
      <c r="AX1222" s="174"/>
      <c r="AY1222" s="174"/>
      <c r="AZ1222" s="174"/>
      <c r="BA1222" s="174"/>
      <c r="BB1222" s="174"/>
      <c r="BC1222" s="174"/>
      <c r="BD1222" s="174"/>
      <c r="BE1222" s="174"/>
      <c r="BF1222" s="174"/>
      <c r="BG1222" s="174"/>
      <c r="BH1222" s="174"/>
      <c r="BI1222" s="174"/>
      <c r="BJ1222" s="174"/>
      <c r="BK1222" s="174"/>
      <c r="BL1222" s="174"/>
      <c r="BM1222" s="174"/>
      <c r="BN1222" s="174"/>
      <c r="BO1222" s="174"/>
      <c r="BP1222" s="174"/>
      <c r="BQ1222" s="174"/>
      <c r="BR1222" s="174"/>
      <c r="BS1222" s="174"/>
      <c r="BT1222" s="174"/>
      <c r="BU1222" s="174"/>
      <c r="BV1222" s="174"/>
      <c r="BW1222" s="174"/>
      <c r="BX1222" s="174"/>
      <c r="BY1222" s="174"/>
      <c r="BZ1222" s="174"/>
      <c r="CA1222" s="174"/>
      <c r="CB1222" s="174"/>
      <c r="CC1222" s="174"/>
      <c r="CD1222" s="174"/>
      <c r="CE1222" s="174"/>
      <c r="CF1222" s="174"/>
      <c r="CG1222" s="174"/>
    </row>
    <row r="1223" spans="1:85" s="26" customFormat="1" ht="12.75">
      <c r="A1223" s="303"/>
      <c r="B1223" s="28"/>
      <c r="C1223" s="233" t="s">
        <v>59</v>
      </c>
      <c r="D1223" s="245"/>
      <c r="L1223" s="174"/>
      <c r="M1223" s="174"/>
      <c r="N1223" s="174"/>
      <c r="O1223" s="174"/>
      <c r="P1223" s="174"/>
      <c r="Q1223" s="174"/>
      <c r="R1223" s="174"/>
      <c r="S1223" s="174"/>
      <c r="T1223" s="174"/>
      <c r="U1223" s="174"/>
      <c r="V1223" s="174"/>
      <c r="W1223" s="174"/>
      <c r="X1223" s="174"/>
      <c r="Y1223" s="174"/>
      <c r="Z1223" s="174"/>
      <c r="AA1223" s="174"/>
      <c r="AB1223" s="174"/>
      <c r="AC1223" s="174"/>
      <c r="AD1223" s="174"/>
      <c r="AE1223" s="174"/>
      <c r="AF1223" s="174"/>
      <c r="AG1223" s="174"/>
      <c r="AH1223" s="174"/>
      <c r="AI1223" s="174"/>
      <c r="AJ1223" s="174"/>
      <c r="AK1223" s="174"/>
      <c r="AL1223" s="174"/>
      <c r="AM1223" s="174"/>
      <c r="AN1223" s="174"/>
      <c r="AO1223" s="174"/>
      <c r="AP1223" s="174"/>
      <c r="AQ1223" s="174"/>
      <c r="AR1223" s="174"/>
      <c r="AS1223" s="174"/>
      <c r="AT1223" s="174"/>
      <c r="AU1223" s="174"/>
      <c r="AV1223" s="174"/>
      <c r="AW1223" s="174"/>
      <c r="AX1223" s="174"/>
      <c r="AY1223" s="174"/>
      <c r="AZ1223" s="174"/>
      <c r="BA1223" s="174"/>
      <c r="BB1223" s="174"/>
      <c r="BC1223" s="174"/>
      <c r="BD1223" s="174"/>
      <c r="BE1223" s="174"/>
      <c r="BF1223" s="174"/>
      <c r="BG1223" s="174"/>
      <c r="BH1223" s="174"/>
      <c r="BI1223" s="174"/>
      <c r="BJ1223" s="174"/>
      <c r="BK1223" s="174"/>
      <c r="BL1223" s="174"/>
      <c r="BM1223" s="174"/>
      <c r="BN1223" s="174"/>
      <c r="BO1223" s="174"/>
      <c r="BP1223" s="174"/>
      <c r="BQ1223" s="174"/>
      <c r="BR1223" s="174"/>
      <c r="BS1223" s="174"/>
      <c r="BT1223" s="174"/>
      <c r="BU1223" s="174"/>
      <c r="BV1223" s="174"/>
      <c r="BW1223" s="174"/>
      <c r="BX1223" s="174"/>
      <c r="BY1223" s="174"/>
      <c r="BZ1223" s="174"/>
      <c r="CA1223" s="174"/>
      <c r="CB1223" s="174"/>
      <c r="CC1223" s="174"/>
      <c r="CD1223" s="174"/>
      <c r="CE1223" s="174"/>
      <c r="CF1223" s="174"/>
      <c r="CG1223" s="174"/>
    </row>
    <row r="1224" spans="1:85" s="26" customFormat="1" ht="12.75">
      <c r="A1224" s="300">
        <f>+A1216+1</f>
        <v>174</v>
      </c>
      <c r="B1224" s="27" t="s">
        <v>265</v>
      </c>
      <c r="C1224" s="74"/>
      <c r="D1224" s="245"/>
      <c r="L1224" s="174"/>
      <c r="M1224" s="174"/>
      <c r="N1224" s="174"/>
      <c r="O1224" s="174"/>
      <c r="P1224" s="174"/>
      <c r="Q1224" s="174"/>
      <c r="R1224" s="174"/>
      <c r="S1224" s="174"/>
      <c r="T1224" s="174"/>
      <c r="U1224" s="174"/>
      <c r="V1224" s="174"/>
      <c r="W1224" s="174"/>
      <c r="X1224" s="174"/>
      <c r="Y1224" s="174"/>
      <c r="Z1224" s="174"/>
      <c r="AA1224" s="174"/>
      <c r="AB1224" s="174"/>
      <c r="AC1224" s="174"/>
      <c r="AD1224" s="174"/>
      <c r="AE1224" s="174"/>
      <c r="AF1224" s="174"/>
      <c r="AG1224" s="174"/>
      <c r="AH1224" s="174"/>
      <c r="AI1224" s="174"/>
      <c r="AJ1224" s="174"/>
      <c r="AK1224" s="174"/>
      <c r="AL1224" s="174"/>
      <c r="AM1224" s="174"/>
      <c r="AN1224" s="174"/>
      <c r="AO1224" s="174"/>
      <c r="AP1224" s="174"/>
      <c r="AQ1224" s="174"/>
      <c r="AR1224" s="174"/>
      <c r="AS1224" s="174"/>
      <c r="AT1224" s="174"/>
      <c r="AU1224" s="174"/>
      <c r="AV1224" s="174"/>
      <c r="AW1224" s="174"/>
      <c r="AX1224" s="174"/>
      <c r="AY1224" s="174"/>
      <c r="AZ1224" s="174"/>
      <c r="BA1224" s="174"/>
      <c r="BB1224" s="174"/>
      <c r="BC1224" s="174"/>
      <c r="BD1224" s="174"/>
      <c r="BE1224" s="174"/>
      <c r="BF1224" s="174"/>
      <c r="BG1224" s="174"/>
      <c r="BH1224" s="174"/>
      <c r="BI1224" s="174"/>
      <c r="BJ1224" s="174"/>
      <c r="BK1224" s="174"/>
      <c r="BL1224" s="174"/>
      <c r="BM1224" s="174"/>
      <c r="BN1224" s="174"/>
      <c r="BO1224" s="174"/>
      <c r="BP1224" s="174"/>
      <c r="BQ1224" s="174"/>
      <c r="BR1224" s="174"/>
      <c r="BS1224" s="174"/>
      <c r="BT1224" s="174"/>
      <c r="BU1224" s="174"/>
      <c r="BV1224" s="174"/>
      <c r="BW1224" s="174"/>
      <c r="BX1224" s="174"/>
      <c r="BY1224" s="174"/>
      <c r="BZ1224" s="174"/>
      <c r="CA1224" s="174"/>
      <c r="CB1224" s="174"/>
      <c r="CC1224" s="174"/>
      <c r="CD1224" s="174"/>
      <c r="CE1224" s="174"/>
      <c r="CF1224" s="174"/>
      <c r="CG1224" s="174"/>
    </row>
    <row r="1225" spans="1:85" s="26" customFormat="1" ht="12" customHeight="1">
      <c r="A1225" s="304" t="s">
        <v>347</v>
      </c>
      <c r="B1225" s="5" t="s">
        <v>259</v>
      </c>
      <c r="D1225" s="245"/>
      <c r="L1225" s="174"/>
      <c r="M1225" s="174"/>
      <c r="N1225" s="174"/>
      <c r="O1225" s="174"/>
      <c r="P1225" s="174"/>
      <c r="Q1225" s="174"/>
      <c r="R1225" s="174"/>
      <c r="S1225" s="174"/>
      <c r="T1225" s="174"/>
      <c r="U1225" s="174"/>
      <c r="V1225" s="174"/>
      <c r="W1225" s="174"/>
      <c r="X1225" s="174"/>
      <c r="Y1225" s="174"/>
      <c r="Z1225" s="174"/>
      <c r="AA1225" s="174"/>
      <c r="AB1225" s="174"/>
      <c r="AC1225" s="174"/>
      <c r="AD1225" s="174"/>
      <c r="AE1225" s="174"/>
      <c r="AF1225" s="174"/>
      <c r="AG1225" s="174"/>
      <c r="AH1225" s="174"/>
      <c r="AI1225" s="174"/>
      <c r="AJ1225" s="174"/>
      <c r="AK1225" s="174"/>
      <c r="AL1225" s="174"/>
      <c r="AM1225" s="174"/>
      <c r="AN1225" s="174"/>
      <c r="AO1225" s="174"/>
      <c r="AP1225" s="174"/>
      <c r="AQ1225" s="174"/>
      <c r="AR1225" s="174"/>
      <c r="AS1225" s="174"/>
      <c r="AT1225" s="174"/>
      <c r="AU1225" s="174"/>
      <c r="AV1225" s="174"/>
      <c r="AW1225" s="174"/>
      <c r="AX1225" s="174"/>
      <c r="AY1225" s="174"/>
      <c r="AZ1225" s="174"/>
      <c r="BA1225" s="174"/>
      <c r="BB1225" s="174"/>
      <c r="BC1225" s="174"/>
      <c r="BD1225" s="174"/>
      <c r="BE1225" s="174"/>
      <c r="BF1225" s="174"/>
      <c r="BG1225" s="174"/>
      <c r="BH1225" s="174"/>
      <c r="BI1225" s="174"/>
      <c r="BJ1225" s="174"/>
      <c r="BK1225" s="174"/>
      <c r="BL1225" s="174"/>
      <c r="BM1225" s="174"/>
      <c r="BN1225" s="174"/>
      <c r="BO1225" s="174"/>
      <c r="BP1225" s="174"/>
      <c r="BQ1225" s="174"/>
      <c r="BR1225" s="174"/>
      <c r="BS1225" s="174"/>
      <c r="BT1225" s="174"/>
      <c r="BU1225" s="174"/>
      <c r="BV1225" s="174"/>
      <c r="BW1225" s="174"/>
      <c r="BX1225" s="174"/>
      <c r="BY1225" s="174"/>
      <c r="BZ1225" s="174"/>
      <c r="CA1225" s="174"/>
      <c r="CB1225" s="174"/>
      <c r="CC1225" s="174"/>
      <c r="CD1225" s="174"/>
      <c r="CE1225" s="174"/>
      <c r="CF1225" s="174"/>
      <c r="CG1225" s="174"/>
    </row>
    <row r="1226" spans="1:85" s="26" customFormat="1" ht="12" customHeight="1">
      <c r="A1226" s="304" t="s">
        <v>348</v>
      </c>
      <c r="B1226" s="5" t="s">
        <v>260</v>
      </c>
      <c r="D1226" s="245"/>
      <c r="L1226" s="174"/>
      <c r="M1226" s="174"/>
      <c r="N1226" s="174"/>
      <c r="O1226" s="174"/>
      <c r="P1226" s="174"/>
      <c r="Q1226" s="174"/>
      <c r="R1226" s="174"/>
      <c r="S1226" s="174"/>
      <c r="T1226" s="174"/>
      <c r="U1226" s="174"/>
      <c r="V1226" s="174"/>
      <c r="W1226" s="174"/>
      <c r="X1226" s="174"/>
      <c r="Y1226" s="174"/>
      <c r="Z1226" s="174"/>
      <c r="AA1226" s="174"/>
      <c r="AB1226" s="174"/>
      <c r="AC1226" s="174"/>
      <c r="AD1226" s="174"/>
      <c r="AE1226" s="174"/>
      <c r="AF1226" s="174"/>
      <c r="AG1226" s="174"/>
      <c r="AH1226" s="174"/>
      <c r="AI1226" s="174"/>
      <c r="AJ1226" s="174"/>
      <c r="AK1226" s="174"/>
      <c r="AL1226" s="174"/>
      <c r="AM1226" s="174"/>
      <c r="AN1226" s="174"/>
      <c r="AO1226" s="174"/>
      <c r="AP1226" s="174"/>
      <c r="AQ1226" s="174"/>
      <c r="AR1226" s="174"/>
      <c r="AS1226" s="174"/>
      <c r="AT1226" s="174"/>
      <c r="AU1226" s="174"/>
      <c r="AV1226" s="174"/>
      <c r="AW1226" s="174"/>
      <c r="AX1226" s="174"/>
      <c r="AY1226" s="174"/>
      <c r="AZ1226" s="174"/>
      <c r="BA1226" s="174"/>
      <c r="BB1226" s="174"/>
      <c r="BC1226" s="174"/>
      <c r="BD1226" s="174"/>
      <c r="BE1226" s="174"/>
      <c r="BF1226" s="174"/>
      <c r="BG1226" s="174"/>
      <c r="BH1226" s="174"/>
      <c r="BI1226" s="174"/>
      <c r="BJ1226" s="174"/>
      <c r="BK1226" s="174"/>
      <c r="BL1226" s="174"/>
      <c r="BM1226" s="174"/>
      <c r="BN1226" s="174"/>
      <c r="BO1226" s="174"/>
      <c r="BP1226" s="174"/>
      <c r="BQ1226" s="174"/>
      <c r="BR1226" s="174"/>
      <c r="BS1226" s="174"/>
      <c r="BT1226" s="174"/>
      <c r="BU1226" s="174"/>
      <c r="BV1226" s="174"/>
      <c r="BW1226" s="174"/>
      <c r="BX1226" s="174"/>
      <c r="BY1226" s="174"/>
      <c r="BZ1226" s="174"/>
      <c r="CA1226" s="174"/>
      <c r="CB1226" s="174"/>
      <c r="CC1226" s="174"/>
      <c r="CD1226" s="174"/>
      <c r="CE1226" s="174"/>
      <c r="CF1226" s="174"/>
      <c r="CG1226" s="174"/>
    </row>
    <row r="1227" spans="1:85" s="26" customFormat="1" ht="12" customHeight="1">
      <c r="A1227" s="304" t="s">
        <v>349</v>
      </c>
      <c r="B1227" s="13" t="s">
        <v>261</v>
      </c>
      <c r="D1227" s="245"/>
      <c r="L1227" s="174"/>
      <c r="M1227" s="174"/>
      <c r="N1227" s="174"/>
      <c r="O1227" s="174"/>
      <c r="P1227" s="174"/>
      <c r="Q1227" s="174"/>
      <c r="R1227" s="174"/>
      <c r="S1227" s="174"/>
      <c r="T1227" s="174"/>
      <c r="U1227" s="174"/>
      <c r="V1227" s="174"/>
      <c r="W1227" s="174"/>
      <c r="X1227" s="174"/>
      <c r="Y1227" s="174"/>
      <c r="Z1227" s="174"/>
      <c r="AA1227" s="174"/>
      <c r="AB1227" s="174"/>
      <c r="AC1227" s="174"/>
      <c r="AD1227" s="174"/>
      <c r="AE1227" s="174"/>
      <c r="AF1227" s="174"/>
      <c r="AG1227" s="174"/>
      <c r="AH1227" s="174"/>
      <c r="AI1227" s="174"/>
      <c r="AJ1227" s="174"/>
      <c r="AK1227" s="174"/>
      <c r="AL1227" s="174"/>
      <c r="AM1227" s="174"/>
      <c r="AN1227" s="174"/>
      <c r="AO1227" s="174"/>
      <c r="AP1227" s="174"/>
      <c r="AQ1227" s="174"/>
      <c r="AR1227" s="174"/>
      <c r="AS1227" s="174"/>
      <c r="AT1227" s="174"/>
      <c r="AU1227" s="174"/>
      <c r="AV1227" s="174"/>
      <c r="AW1227" s="174"/>
      <c r="AX1227" s="174"/>
      <c r="AY1227" s="174"/>
      <c r="AZ1227" s="174"/>
      <c r="BA1227" s="174"/>
      <c r="BB1227" s="174"/>
      <c r="BC1227" s="174"/>
      <c r="BD1227" s="174"/>
      <c r="BE1227" s="174"/>
      <c r="BF1227" s="174"/>
      <c r="BG1227" s="174"/>
      <c r="BH1227" s="174"/>
      <c r="BI1227" s="174"/>
      <c r="BJ1227" s="174"/>
      <c r="BK1227" s="174"/>
      <c r="BL1227" s="174"/>
      <c r="BM1227" s="174"/>
      <c r="BN1227" s="174"/>
      <c r="BO1227" s="174"/>
      <c r="BP1227" s="174"/>
      <c r="BQ1227" s="174"/>
      <c r="BR1227" s="174"/>
      <c r="BS1227" s="174"/>
      <c r="BT1227" s="174"/>
      <c r="BU1227" s="174"/>
      <c r="BV1227" s="174"/>
      <c r="BW1227" s="174"/>
      <c r="BX1227" s="174"/>
      <c r="BY1227" s="174"/>
      <c r="BZ1227" s="174"/>
      <c r="CA1227" s="174"/>
      <c r="CB1227" s="174"/>
      <c r="CC1227" s="174"/>
      <c r="CD1227" s="174"/>
      <c r="CE1227" s="174"/>
      <c r="CF1227" s="174"/>
      <c r="CG1227" s="174"/>
    </row>
    <row r="1228" spans="1:85" s="26" customFormat="1" ht="12" customHeight="1">
      <c r="A1228" s="304" t="s">
        <v>350</v>
      </c>
      <c r="B1228" s="5" t="s">
        <v>262</v>
      </c>
      <c r="D1228" s="245"/>
      <c r="L1228" s="174"/>
      <c r="M1228" s="174"/>
      <c r="N1228" s="174"/>
      <c r="O1228" s="174"/>
      <c r="P1228" s="174"/>
      <c r="Q1228" s="174"/>
      <c r="R1228" s="174"/>
      <c r="S1228" s="174"/>
      <c r="T1228" s="174"/>
      <c r="U1228" s="174"/>
      <c r="V1228" s="174"/>
      <c r="W1228" s="174"/>
      <c r="X1228" s="174"/>
      <c r="Y1228" s="174"/>
      <c r="Z1228" s="174"/>
      <c r="AA1228" s="174"/>
      <c r="AB1228" s="174"/>
      <c r="AC1228" s="174"/>
      <c r="AD1228" s="174"/>
      <c r="AE1228" s="174"/>
      <c r="AF1228" s="174"/>
      <c r="AG1228" s="174"/>
      <c r="AH1228" s="174"/>
      <c r="AI1228" s="174"/>
      <c r="AJ1228" s="174"/>
      <c r="AK1228" s="174"/>
      <c r="AL1228" s="174"/>
      <c r="AM1228" s="174"/>
      <c r="AN1228" s="174"/>
      <c r="AO1228" s="174"/>
      <c r="AP1228" s="174"/>
      <c r="AQ1228" s="174"/>
      <c r="AR1228" s="174"/>
      <c r="AS1228" s="174"/>
      <c r="AT1228" s="174"/>
      <c r="AU1228" s="174"/>
      <c r="AV1228" s="174"/>
      <c r="AW1228" s="174"/>
      <c r="AX1228" s="174"/>
      <c r="AY1228" s="174"/>
      <c r="AZ1228" s="174"/>
      <c r="BA1228" s="174"/>
      <c r="BB1228" s="174"/>
      <c r="BC1228" s="174"/>
      <c r="BD1228" s="174"/>
      <c r="BE1228" s="174"/>
      <c r="BF1228" s="174"/>
      <c r="BG1228" s="174"/>
      <c r="BH1228" s="174"/>
      <c r="BI1228" s="174"/>
      <c r="BJ1228" s="174"/>
      <c r="BK1228" s="174"/>
      <c r="BL1228" s="174"/>
      <c r="BM1228" s="174"/>
      <c r="BN1228" s="174"/>
      <c r="BO1228" s="174"/>
      <c r="BP1228" s="174"/>
      <c r="BQ1228" s="174"/>
      <c r="BR1228" s="174"/>
      <c r="BS1228" s="174"/>
      <c r="BT1228" s="174"/>
      <c r="BU1228" s="174"/>
      <c r="BV1228" s="174"/>
      <c r="BW1228" s="174"/>
      <c r="BX1228" s="174"/>
      <c r="BY1228" s="174"/>
      <c r="BZ1228" s="174"/>
      <c r="CA1228" s="174"/>
      <c r="CB1228" s="174"/>
      <c r="CC1228" s="174"/>
      <c r="CD1228" s="174"/>
      <c r="CE1228" s="174"/>
      <c r="CF1228" s="174"/>
      <c r="CG1228" s="174"/>
    </row>
    <row r="1229" spans="1:85" s="26" customFormat="1" ht="12" customHeight="1">
      <c r="A1229" s="302">
        <v>88</v>
      </c>
      <c r="B1229" s="13" t="s">
        <v>417</v>
      </c>
      <c r="D1229" s="245"/>
      <c r="L1229" s="174"/>
      <c r="M1229" s="174"/>
      <c r="N1229" s="174"/>
      <c r="O1229" s="174"/>
      <c r="P1229" s="174"/>
      <c r="Q1229" s="174"/>
      <c r="R1229" s="174"/>
      <c r="S1229" s="174"/>
      <c r="T1229" s="174"/>
      <c r="U1229" s="174"/>
      <c r="V1229" s="174"/>
      <c r="W1229" s="174"/>
      <c r="X1229" s="174"/>
      <c r="Y1229" s="174"/>
      <c r="Z1229" s="174"/>
      <c r="AA1229" s="174"/>
      <c r="AB1229" s="174"/>
      <c r="AC1229" s="174"/>
      <c r="AD1229" s="174"/>
      <c r="AE1229" s="174"/>
      <c r="AF1229" s="174"/>
      <c r="AG1229" s="174"/>
      <c r="AH1229" s="174"/>
      <c r="AI1229" s="174"/>
      <c r="AJ1229" s="174"/>
      <c r="AK1229" s="174"/>
      <c r="AL1229" s="174"/>
      <c r="AM1229" s="174"/>
      <c r="AN1229" s="174"/>
      <c r="AO1229" s="174"/>
      <c r="AP1229" s="174"/>
      <c r="AQ1229" s="174"/>
      <c r="AR1229" s="174"/>
      <c r="AS1229" s="174"/>
      <c r="AT1229" s="174"/>
      <c r="AU1229" s="174"/>
      <c r="AV1229" s="174"/>
      <c r="AW1229" s="174"/>
      <c r="AX1229" s="174"/>
      <c r="AY1229" s="174"/>
      <c r="AZ1229" s="174"/>
      <c r="BA1229" s="174"/>
      <c r="BB1229" s="174"/>
      <c r="BC1229" s="174"/>
      <c r="BD1229" s="174"/>
      <c r="BE1229" s="174"/>
      <c r="BF1229" s="174"/>
      <c r="BG1229" s="174"/>
      <c r="BH1229" s="174"/>
      <c r="BI1229" s="174"/>
      <c r="BJ1229" s="174"/>
      <c r="BK1229" s="174"/>
      <c r="BL1229" s="174"/>
      <c r="BM1229" s="174"/>
      <c r="BN1229" s="174"/>
      <c r="BO1229" s="174"/>
      <c r="BP1229" s="174"/>
      <c r="BQ1229" s="174"/>
      <c r="BR1229" s="174"/>
      <c r="BS1229" s="174"/>
      <c r="BT1229" s="174"/>
      <c r="BU1229" s="174"/>
      <c r="BV1229" s="174"/>
      <c r="BW1229" s="174"/>
      <c r="BX1229" s="174"/>
      <c r="BY1229" s="174"/>
      <c r="BZ1229" s="174"/>
      <c r="CA1229" s="174"/>
      <c r="CB1229" s="174"/>
      <c r="CC1229" s="174"/>
      <c r="CD1229" s="174"/>
      <c r="CE1229" s="174"/>
      <c r="CF1229" s="174"/>
      <c r="CG1229" s="174"/>
    </row>
    <row r="1230" spans="1:85" s="26" customFormat="1" ht="12" customHeight="1">
      <c r="A1230" s="302">
        <v>98</v>
      </c>
      <c r="B1230" s="13" t="s">
        <v>415</v>
      </c>
      <c r="D1230" s="245"/>
      <c r="L1230" s="174"/>
      <c r="M1230" s="174"/>
      <c r="N1230" s="174"/>
      <c r="O1230" s="174"/>
      <c r="P1230" s="174"/>
      <c r="Q1230" s="174"/>
      <c r="R1230" s="174"/>
      <c r="S1230" s="174"/>
      <c r="T1230" s="174"/>
      <c r="U1230" s="174"/>
      <c r="V1230" s="174"/>
      <c r="W1230" s="174"/>
      <c r="X1230" s="174"/>
      <c r="Y1230" s="174"/>
      <c r="Z1230" s="174"/>
      <c r="AA1230" s="174"/>
      <c r="AB1230" s="174"/>
      <c r="AC1230" s="174"/>
      <c r="AD1230" s="174"/>
      <c r="AE1230" s="174"/>
      <c r="AF1230" s="174"/>
      <c r="AG1230" s="174"/>
      <c r="AH1230" s="174"/>
      <c r="AI1230" s="174"/>
      <c r="AJ1230" s="174"/>
      <c r="AK1230" s="174"/>
      <c r="AL1230" s="174"/>
      <c r="AM1230" s="174"/>
      <c r="AN1230" s="174"/>
      <c r="AO1230" s="174"/>
      <c r="AP1230" s="174"/>
      <c r="AQ1230" s="174"/>
      <c r="AR1230" s="174"/>
      <c r="AS1230" s="174"/>
      <c r="AT1230" s="174"/>
      <c r="AU1230" s="174"/>
      <c r="AV1230" s="174"/>
      <c r="AW1230" s="174"/>
      <c r="AX1230" s="174"/>
      <c r="AY1230" s="174"/>
      <c r="AZ1230" s="174"/>
      <c r="BA1230" s="174"/>
      <c r="BB1230" s="174"/>
      <c r="BC1230" s="174"/>
      <c r="BD1230" s="174"/>
      <c r="BE1230" s="174"/>
      <c r="BF1230" s="174"/>
      <c r="BG1230" s="174"/>
      <c r="BH1230" s="174"/>
      <c r="BI1230" s="174"/>
      <c r="BJ1230" s="174"/>
      <c r="BK1230" s="174"/>
      <c r="BL1230" s="174"/>
      <c r="BM1230" s="174"/>
      <c r="BN1230" s="174"/>
      <c r="BO1230" s="174"/>
      <c r="BP1230" s="174"/>
      <c r="BQ1230" s="174"/>
      <c r="BR1230" s="174"/>
      <c r="BS1230" s="174"/>
      <c r="BT1230" s="174"/>
      <c r="BU1230" s="174"/>
      <c r="BV1230" s="174"/>
      <c r="BW1230" s="174"/>
      <c r="BX1230" s="174"/>
      <c r="BY1230" s="174"/>
      <c r="BZ1230" s="174"/>
      <c r="CA1230" s="174"/>
      <c r="CB1230" s="174"/>
      <c r="CC1230" s="174"/>
      <c r="CD1230" s="174"/>
      <c r="CE1230" s="174"/>
      <c r="CF1230" s="174"/>
      <c r="CG1230" s="174"/>
    </row>
    <row r="1231" spans="1:85" s="26" customFormat="1" ht="11.25" customHeight="1">
      <c r="A1231" s="302">
        <v>99</v>
      </c>
      <c r="B1231" s="13" t="s">
        <v>416</v>
      </c>
      <c r="D1231" s="245"/>
      <c r="L1231" s="174"/>
      <c r="M1231" s="174"/>
      <c r="N1231" s="174"/>
      <c r="O1231" s="174"/>
      <c r="P1231" s="174"/>
      <c r="Q1231" s="174"/>
      <c r="R1231" s="174"/>
      <c r="S1231" s="174"/>
      <c r="T1231" s="174"/>
      <c r="U1231" s="174"/>
      <c r="V1231" s="174"/>
      <c r="W1231" s="174"/>
      <c r="X1231" s="174"/>
      <c r="Y1231" s="174"/>
      <c r="Z1231" s="174"/>
      <c r="AA1231" s="174"/>
      <c r="AB1231" s="174"/>
      <c r="AC1231" s="174"/>
      <c r="AD1231" s="174"/>
      <c r="AE1231" s="174"/>
      <c r="AF1231" s="174"/>
      <c r="AG1231" s="174"/>
      <c r="AH1231" s="174"/>
      <c r="AI1231" s="174"/>
      <c r="AJ1231" s="174"/>
      <c r="AK1231" s="174"/>
      <c r="AL1231" s="174"/>
      <c r="AM1231" s="174"/>
      <c r="AN1231" s="174"/>
      <c r="AO1231" s="174"/>
      <c r="AP1231" s="174"/>
      <c r="AQ1231" s="174"/>
      <c r="AR1231" s="174"/>
      <c r="AS1231" s="174"/>
      <c r="AT1231" s="174"/>
      <c r="AU1231" s="174"/>
      <c r="AV1231" s="174"/>
      <c r="AW1231" s="174"/>
      <c r="AX1231" s="174"/>
      <c r="AY1231" s="174"/>
      <c r="AZ1231" s="174"/>
      <c r="BA1231" s="174"/>
      <c r="BB1231" s="174"/>
      <c r="BC1231" s="174"/>
      <c r="BD1231" s="174"/>
      <c r="BE1231" s="174"/>
      <c r="BF1231" s="174"/>
      <c r="BG1231" s="174"/>
      <c r="BH1231" s="174"/>
      <c r="BI1231" s="174"/>
      <c r="BJ1231" s="174"/>
      <c r="BK1231" s="174"/>
      <c r="BL1231" s="174"/>
      <c r="BM1231" s="174"/>
      <c r="BN1231" s="174"/>
      <c r="BO1231" s="174"/>
      <c r="BP1231" s="174"/>
      <c r="BQ1231" s="174"/>
      <c r="BR1231" s="174"/>
      <c r="BS1231" s="174"/>
      <c r="BT1231" s="174"/>
      <c r="BU1231" s="174"/>
      <c r="BV1231" s="174"/>
      <c r="BW1231" s="174"/>
      <c r="BX1231" s="174"/>
      <c r="BY1231" s="174"/>
      <c r="BZ1231" s="174"/>
      <c r="CA1231" s="174"/>
      <c r="CB1231" s="174"/>
      <c r="CC1231" s="174"/>
      <c r="CD1231" s="174"/>
      <c r="CE1231" s="174"/>
      <c r="CF1231" s="174"/>
      <c r="CG1231" s="174"/>
    </row>
    <row r="1232" spans="1:85" s="26" customFormat="1" ht="12.75">
      <c r="A1232" s="302"/>
      <c r="B1232" s="101" t="s">
        <v>447</v>
      </c>
      <c r="D1232" s="245"/>
      <c r="L1232" s="174"/>
      <c r="M1232" s="174"/>
      <c r="N1232" s="174"/>
      <c r="O1232" s="174"/>
      <c r="P1232" s="174"/>
      <c r="Q1232" s="174"/>
      <c r="R1232" s="174"/>
      <c r="S1232" s="174"/>
      <c r="T1232" s="174"/>
      <c r="U1232" s="174"/>
      <c r="V1232" s="174"/>
      <c r="W1232" s="174"/>
      <c r="X1232" s="174"/>
      <c r="Y1232" s="174"/>
      <c r="Z1232" s="174"/>
      <c r="AA1232" s="174"/>
      <c r="AB1232" s="174"/>
      <c r="AC1232" s="174"/>
      <c r="AD1232" s="174"/>
      <c r="AE1232" s="174"/>
      <c r="AF1232" s="174"/>
      <c r="AG1232" s="174"/>
      <c r="AH1232" s="174"/>
      <c r="AI1232" s="174"/>
      <c r="AJ1232" s="174"/>
      <c r="AK1232" s="174"/>
      <c r="AL1232" s="174"/>
      <c r="AM1232" s="174"/>
      <c r="AN1232" s="174"/>
      <c r="AO1232" s="174"/>
      <c r="AP1232" s="174"/>
      <c r="AQ1232" s="174"/>
      <c r="AR1232" s="174"/>
      <c r="AS1232" s="174"/>
      <c r="AT1232" s="174"/>
      <c r="AU1232" s="174"/>
      <c r="AV1232" s="174"/>
      <c r="AW1232" s="174"/>
      <c r="AX1232" s="174"/>
      <c r="AY1232" s="174"/>
      <c r="AZ1232" s="174"/>
      <c r="BA1232" s="174"/>
      <c r="BB1232" s="174"/>
      <c r="BC1232" s="174"/>
      <c r="BD1232" s="174"/>
      <c r="BE1232" s="174"/>
      <c r="BF1232" s="174"/>
      <c r="BG1232" s="174"/>
      <c r="BH1232" s="174"/>
      <c r="BI1232" s="174"/>
      <c r="BJ1232" s="174"/>
      <c r="BK1232" s="174"/>
      <c r="BL1232" s="174"/>
      <c r="BM1232" s="174"/>
      <c r="BN1232" s="174"/>
      <c r="BO1232" s="174"/>
      <c r="BP1232" s="174"/>
      <c r="BQ1232" s="174"/>
      <c r="BR1232" s="174"/>
      <c r="BS1232" s="174"/>
      <c r="BT1232" s="174"/>
      <c r="BU1232" s="174"/>
      <c r="BV1232" s="174"/>
      <c r="BW1232" s="174"/>
      <c r="BX1232" s="174"/>
      <c r="BY1232" s="174"/>
      <c r="BZ1232" s="174"/>
      <c r="CA1232" s="174"/>
      <c r="CB1232" s="174"/>
      <c r="CC1232" s="174"/>
      <c r="CD1232" s="174"/>
      <c r="CE1232" s="174"/>
      <c r="CF1232" s="174"/>
      <c r="CG1232" s="174"/>
    </row>
    <row r="1233" spans="1:85" s="26" customFormat="1" ht="6" customHeight="1">
      <c r="A1233" s="302"/>
      <c r="B1233" s="101"/>
      <c r="D1233" s="245"/>
      <c r="L1233" s="174"/>
      <c r="M1233" s="174"/>
      <c r="N1233" s="174"/>
      <c r="O1233" s="174"/>
      <c r="P1233" s="174"/>
      <c r="Q1233" s="174"/>
      <c r="R1233" s="174"/>
      <c r="S1233" s="174"/>
      <c r="T1233" s="174"/>
      <c r="U1233" s="174"/>
      <c r="V1233" s="174"/>
      <c r="W1233" s="174"/>
      <c r="X1233" s="174"/>
      <c r="Y1233" s="174"/>
      <c r="Z1233" s="174"/>
      <c r="AA1233" s="174"/>
      <c r="AB1233" s="174"/>
      <c r="AC1233" s="174"/>
      <c r="AD1233" s="174"/>
      <c r="AE1233" s="174"/>
      <c r="AF1233" s="174"/>
      <c r="AG1233" s="174"/>
      <c r="AH1233" s="174"/>
      <c r="AI1233" s="174"/>
      <c r="AJ1233" s="174"/>
      <c r="AK1233" s="174"/>
      <c r="AL1233" s="174"/>
      <c r="AM1233" s="174"/>
      <c r="AN1233" s="174"/>
      <c r="AO1233" s="174"/>
      <c r="AP1233" s="174"/>
      <c r="AQ1233" s="174"/>
      <c r="AR1233" s="174"/>
      <c r="AS1233" s="174"/>
      <c r="AT1233" s="174"/>
      <c r="AU1233" s="174"/>
      <c r="AV1233" s="174"/>
      <c r="AW1233" s="174"/>
      <c r="AX1233" s="174"/>
      <c r="AY1233" s="174"/>
      <c r="AZ1233" s="174"/>
      <c r="BA1233" s="174"/>
      <c r="BB1233" s="174"/>
      <c r="BC1233" s="174"/>
      <c r="BD1233" s="174"/>
      <c r="BE1233" s="174"/>
      <c r="BF1233" s="174"/>
      <c r="BG1233" s="174"/>
      <c r="BH1233" s="174"/>
      <c r="BI1233" s="174"/>
      <c r="BJ1233" s="174"/>
      <c r="BK1233" s="174"/>
      <c r="BL1233" s="174"/>
      <c r="BM1233" s="174"/>
      <c r="BN1233" s="174"/>
      <c r="BO1233" s="174"/>
      <c r="BP1233" s="174"/>
      <c r="BQ1233" s="174"/>
      <c r="BR1233" s="174"/>
      <c r="BS1233" s="174"/>
      <c r="BT1233" s="174"/>
      <c r="BU1233" s="174"/>
      <c r="BV1233" s="174"/>
      <c r="BW1233" s="174"/>
      <c r="BX1233" s="174"/>
      <c r="BY1233" s="174"/>
      <c r="BZ1233" s="174"/>
      <c r="CA1233" s="174"/>
      <c r="CB1233" s="174"/>
      <c r="CC1233" s="174"/>
      <c r="CD1233" s="174"/>
      <c r="CE1233" s="174"/>
      <c r="CF1233" s="174"/>
      <c r="CG1233" s="174"/>
    </row>
    <row r="1234" spans="1:85" s="26" customFormat="1" ht="12.75">
      <c r="A1234" s="303"/>
      <c r="B1234" s="28"/>
      <c r="C1234" s="233" t="s">
        <v>59</v>
      </c>
      <c r="D1234" s="339" t="s">
        <v>180</v>
      </c>
      <c r="E1234" s="339"/>
      <c r="L1234" s="174"/>
      <c r="M1234" s="174"/>
      <c r="N1234" s="174"/>
      <c r="O1234" s="174"/>
      <c r="P1234" s="174"/>
      <c r="Q1234" s="174"/>
      <c r="R1234" s="174"/>
      <c r="S1234" s="174"/>
      <c r="T1234" s="174"/>
      <c r="U1234" s="174"/>
      <c r="V1234" s="174"/>
      <c r="W1234" s="174"/>
      <c r="X1234" s="174"/>
      <c r="Y1234" s="174"/>
      <c r="Z1234" s="174"/>
      <c r="AA1234" s="174"/>
      <c r="AB1234" s="174"/>
      <c r="AC1234" s="174"/>
      <c r="AD1234" s="174"/>
      <c r="AE1234" s="174"/>
      <c r="AF1234" s="174"/>
      <c r="AG1234" s="174"/>
      <c r="AH1234" s="174"/>
      <c r="AI1234" s="174"/>
      <c r="AJ1234" s="174"/>
      <c r="AK1234" s="174"/>
      <c r="AL1234" s="174"/>
      <c r="AM1234" s="174"/>
      <c r="AN1234" s="174"/>
      <c r="AO1234" s="174"/>
      <c r="AP1234" s="174"/>
      <c r="AQ1234" s="174"/>
      <c r="AR1234" s="174"/>
      <c r="AS1234" s="174"/>
      <c r="AT1234" s="174"/>
      <c r="AU1234" s="174"/>
      <c r="AV1234" s="174"/>
      <c r="AW1234" s="174"/>
      <c r="AX1234" s="174"/>
      <c r="AY1234" s="174"/>
      <c r="AZ1234" s="174"/>
      <c r="BA1234" s="174"/>
      <c r="BB1234" s="174"/>
      <c r="BC1234" s="174"/>
      <c r="BD1234" s="174"/>
      <c r="BE1234" s="174"/>
      <c r="BF1234" s="174"/>
      <c r="BG1234" s="174"/>
      <c r="BH1234" s="174"/>
      <c r="BI1234" s="174"/>
      <c r="BJ1234" s="174"/>
      <c r="BK1234" s="174"/>
      <c r="BL1234" s="174"/>
      <c r="BM1234" s="174"/>
      <c r="BN1234" s="174"/>
      <c r="BO1234" s="174"/>
      <c r="BP1234" s="174"/>
      <c r="BQ1234" s="174"/>
      <c r="BR1234" s="174"/>
      <c r="BS1234" s="174"/>
      <c r="BT1234" s="174"/>
      <c r="BU1234" s="174"/>
      <c r="BV1234" s="174"/>
      <c r="BW1234" s="174"/>
      <c r="BX1234" s="174"/>
      <c r="BY1234" s="174"/>
      <c r="BZ1234" s="174"/>
      <c r="CA1234" s="174"/>
      <c r="CB1234" s="174"/>
      <c r="CC1234" s="174"/>
      <c r="CD1234" s="174"/>
      <c r="CE1234" s="174"/>
      <c r="CF1234" s="174"/>
      <c r="CG1234" s="174"/>
    </row>
    <row r="1235" spans="1:85" s="26" customFormat="1" ht="25.5">
      <c r="A1235" s="300">
        <f>+A1224+1</f>
        <v>175</v>
      </c>
      <c r="B1235" s="27" t="s">
        <v>266</v>
      </c>
      <c r="C1235" s="74"/>
      <c r="D1235" s="328"/>
      <c r="E1235" s="328"/>
      <c r="L1235" s="174"/>
      <c r="M1235" s="174"/>
      <c r="N1235" s="174"/>
      <c r="O1235" s="174"/>
      <c r="P1235" s="174"/>
      <c r="Q1235" s="174"/>
      <c r="R1235" s="174"/>
      <c r="S1235" s="174"/>
      <c r="T1235" s="174"/>
      <c r="U1235" s="174"/>
      <c r="V1235" s="174"/>
      <c r="W1235" s="174"/>
      <c r="X1235" s="174"/>
      <c r="Y1235" s="174"/>
      <c r="Z1235" s="174"/>
      <c r="AA1235" s="174"/>
      <c r="AB1235" s="174"/>
      <c r="AC1235" s="174"/>
      <c r="AD1235" s="174"/>
      <c r="AE1235" s="174"/>
      <c r="AF1235" s="174"/>
      <c r="AG1235" s="174"/>
      <c r="AH1235" s="174"/>
      <c r="AI1235" s="174"/>
      <c r="AJ1235" s="174"/>
      <c r="AK1235" s="174"/>
      <c r="AL1235" s="174"/>
      <c r="AM1235" s="174"/>
      <c r="AN1235" s="174"/>
      <c r="AO1235" s="174"/>
      <c r="AP1235" s="174"/>
      <c r="AQ1235" s="174"/>
      <c r="AR1235" s="174"/>
      <c r="AS1235" s="174"/>
      <c r="AT1235" s="174"/>
      <c r="AU1235" s="174"/>
      <c r="AV1235" s="174"/>
      <c r="AW1235" s="174"/>
      <c r="AX1235" s="174"/>
      <c r="AY1235" s="174"/>
      <c r="AZ1235" s="174"/>
      <c r="BA1235" s="174"/>
      <c r="BB1235" s="174"/>
      <c r="BC1235" s="174"/>
      <c r="BD1235" s="174"/>
      <c r="BE1235" s="174"/>
      <c r="BF1235" s="174"/>
      <c r="BG1235" s="174"/>
      <c r="BH1235" s="174"/>
      <c r="BI1235" s="174"/>
      <c r="BJ1235" s="174"/>
      <c r="BK1235" s="174"/>
      <c r="BL1235" s="174"/>
      <c r="BM1235" s="174"/>
      <c r="BN1235" s="174"/>
      <c r="BO1235" s="174"/>
      <c r="BP1235" s="174"/>
      <c r="BQ1235" s="174"/>
      <c r="BR1235" s="174"/>
      <c r="BS1235" s="174"/>
      <c r="BT1235" s="174"/>
      <c r="BU1235" s="174"/>
      <c r="BV1235" s="174"/>
      <c r="BW1235" s="174"/>
      <c r="BX1235" s="174"/>
      <c r="BY1235" s="174"/>
      <c r="BZ1235" s="174"/>
      <c r="CA1235" s="174"/>
      <c r="CB1235" s="174"/>
      <c r="CC1235" s="174"/>
      <c r="CD1235" s="174"/>
      <c r="CE1235" s="174"/>
      <c r="CF1235" s="174"/>
      <c r="CG1235" s="174"/>
    </row>
    <row r="1236" spans="1:85" s="26" customFormat="1" ht="12" customHeight="1">
      <c r="A1236" s="302">
        <v>0</v>
      </c>
      <c r="B1236" s="5" t="s">
        <v>167</v>
      </c>
      <c r="D1236" s="245"/>
      <c r="L1236" s="174"/>
      <c r="M1236" s="174"/>
      <c r="N1236" s="174"/>
      <c r="O1236" s="174"/>
      <c r="P1236" s="174"/>
      <c r="Q1236" s="174"/>
      <c r="R1236" s="174"/>
      <c r="S1236" s="174"/>
      <c r="T1236" s="174"/>
      <c r="U1236" s="174"/>
      <c r="V1236" s="174"/>
      <c r="W1236" s="174"/>
      <c r="X1236" s="174"/>
      <c r="Y1236" s="174"/>
      <c r="Z1236" s="174"/>
      <c r="AA1236" s="174"/>
      <c r="AB1236" s="174"/>
      <c r="AC1236" s="174"/>
      <c r="AD1236" s="174"/>
      <c r="AE1236" s="174"/>
      <c r="AF1236" s="174"/>
      <c r="AG1236" s="174"/>
      <c r="AH1236" s="174"/>
      <c r="AI1236" s="174"/>
      <c r="AJ1236" s="174"/>
      <c r="AK1236" s="174"/>
      <c r="AL1236" s="174"/>
      <c r="AM1236" s="174"/>
      <c r="AN1236" s="174"/>
      <c r="AO1236" s="174"/>
      <c r="AP1236" s="174"/>
      <c r="AQ1236" s="174"/>
      <c r="AR1236" s="174"/>
      <c r="AS1236" s="174"/>
      <c r="AT1236" s="174"/>
      <c r="AU1236" s="174"/>
      <c r="AV1236" s="174"/>
      <c r="AW1236" s="174"/>
      <c r="AX1236" s="174"/>
      <c r="AY1236" s="174"/>
      <c r="AZ1236" s="174"/>
      <c r="BA1236" s="174"/>
      <c r="BB1236" s="174"/>
      <c r="BC1236" s="174"/>
      <c r="BD1236" s="174"/>
      <c r="BE1236" s="174"/>
      <c r="BF1236" s="174"/>
      <c r="BG1236" s="174"/>
      <c r="BH1236" s="174"/>
      <c r="BI1236" s="174"/>
      <c r="BJ1236" s="174"/>
      <c r="BK1236" s="174"/>
      <c r="BL1236" s="174"/>
      <c r="BM1236" s="174"/>
      <c r="BN1236" s="174"/>
      <c r="BO1236" s="174"/>
      <c r="BP1236" s="174"/>
      <c r="BQ1236" s="174"/>
      <c r="BR1236" s="174"/>
      <c r="BS1236" s="174"/>
      <c r="BT1236" s="174"/>
      <c r="BU1236" s="174"/>
      <c r="BV1236" s="174"/>
      <c r="BW1236" s="174"/>
      <c r="BX1236" s="174"/>
      <c r="BY1236" s="174"/>
      <c r="BZ1236" s="174"/>
      <c r="CA1236" s="174"/>
      <c r="CB1236" s="174"/>
      <c r="CC1236" s="174"/>
      <c r="CD1236" s="174"/>
      <c r="CE1236" s="174"/>
      <c r="CF1236" s="174"/>
      <c r="CG1236" s="174"/>
    </row>
    <row r="1237" spans="1:85" s="26" customFormat="1" ht="12" customHeight="1">
      <c r="A1237" s="302">
        <v>-88</v>
      </c>
      <c r="B1237" s="13" t="s">
        <v>417</v>
      </c>
      <c r="D1237" s="245"/>
      <c r="L1237" s="174"/>
      <c r="M1237" s="174"/>
      <c r="N1237" s="174"/>
      <c r="O1237" s="174"/>
      <c r="P1237" s="174"/>
      <c r="Q1237" s="174"/>
      <c r="R1237" s="174"/>
      <c r="S1237" s="174"/>
      <c r="T1237" s="174"/>
      <c r="U1237" s="174"/>
      <c r="V1237" s="174"/>
      <c r="W1237" s="174"/>
      <c r="X1237" s="174"/>
      <c r="Y1237" s="174"/>
      <c r="Z1237" s="174"/>
      <c r="AA1237" s="174"/>
      <c r="AB1237" s="174"/>
      <c r="AC1237" s="174"/>
      <c r="AD1237" s="174"/>
      <c r="AE1237" s="174"/>
      <c r="AF1237" s="174"/>
      <c r="AG1237" s="174"/>
      <c r="AH1237" s="174"/>
      <c r="AI1237" s="174"/>
      <c r="AJ1237" s="174"/>
      <c r="AK1237" s="174"/>
      <c r="AL1237" s="174"/>
      <c r="AM1237" s="174"/>
      <c r="AN1237" s="174"/>
      <c r="AO1237" s="174"/>
      <c r="AP1237" s="174"/>
      <c r="AQ1237" s="174"/>
      <c r="AR1237" s="174"/>
      <c r="AS1237" s="174"/>
      <c r="AT1237" s="174"/>
      <c r="AU1237" s="174"/>
      <c r="AV1237" s="174"/>
      <c r="AW1237" s="174"/>
      <c r="AX1237" s="174"/>
      <c r="AY1237" s="174"/>
      <c r="AZ1237" s="174"/>
      <c r="BA1237" s="174"/>
      <c r="BB1237" s="174"/>
      <c r="BC1237" s="174"/>
      <c r="BD1237" s="174"/>
      <c r="BE1237" s="174"/>
      <c r="BF1237" s="174"/>
      <c r="BG1237" s="174"/>
      <c r="BH1237" s="174"/>
      <c r="BI1237" s="174"/>
      <c r="BJ1237" s="174"/>
      <c r="BK1237" s="174"/>
      <c r="BL1237" s="174"/>
      <c r="BM1237" s="174"/>
      <c r="BN1237" s="174"/>
      <c r="BO1237" s="174"/>
      <c r="BP1237" s="174"/>
      <c r="BQ1237" s="174"/>
      <c r="BR1237" s="174"/>
      <c r="BS1237" s="174"/>
      <c r="BT1237" s="174"/>
      <c r="BU1237" s="174"/>
      <c r="BV1237" s="174"/>
      <c r="BW1237" s="174"/>
      <c r="BX1237" s="174"/>
      <c r="BY1237" s="174"/>
      <c r="BZ1237" s="174"/>
      <c r="CA1237" s="174"/>
      <c r="CB1237" s="174"/>
      <c r="CC1237" s="174"/>
      <c r="CD1237" s="174"/>
      <c r="CE1237" s="174"/>
      <c r="CF1237" s="174"/>
      <c r="CG1237" s="174"/>
    </row>
    <row r="1238" spans="1:85" s="26" customFormat="1" ht="12" customHeight="1">
      <c r="A1238" s="302">
        <v>-97</v>
      </c>
      <c r="B1238" s="13" t="s">
        <v>168</v>
      </c>
      <c r="D1238" s="245"/>
      <c r="L1238" s="174"/>
      <c r="M1238" s="174"/>
      <c r="N1238" s="174"/>
      <c r="O1238" s="174"/>
      <c r="P1238" s="174"/>
      <c r="Q1238" s="174"/>
      <c r="R1238" s="174"/>
      <c r="S1238" s="174"/>
      <c r="T1238" s="174"/>
      <c r="U1238" s="174"/>
      <c r="V1238" s="174"/>
      <c r="W1238" s="174"/>
      <c r="X1238" s="174"/>
      <c r="Y1238" s="174"/>
      <c r="Z1238" s="174"/>
      <c r="AA1238" s="174"/>
      <c r="AB1238" s="174"/>
      <c r="AC1238" s="174"/>
      <c r="AD1238" s="174"/>
      <c r="AE1238" s="174"/>
      <c r="AF1238" s="174"/>
      <c r="AG1238" s="174"/>
      <c r="AH1238" s="174"/>
      <c r="AI1238" s="174"/>
      <c r="AJ1238" s="174"/>
      <c r="AK1238" s="174"/>
      <c r="AL1238" s="174"/>
      <c r="AM1238" s="174"/>
      <c r="AN1238" s="174"/>
      <c r="AO1238" s="174"/>
      <c r="AP1238" s="174"/>
      <c r="AQ1238" s="174"/>
      <c r="AR1238" s="174"/>
      <c r="AS1238" s="174"/>
      <c r="AT1238" s="174"/>
      <c r="AU1238" s="174"/>
      <c r="AV1238" s="174"/>
      <c r="AW1238" s="174"/>
      <c r="AX1238" s="174"/>
      <c r="AY1238" s="174"/>
      <c r="AZ1238" s="174"/>
      <c r="BA1238" s="174"/>
      <c r="BB1238" s="174"/>
      <c r="BC1238" s="174"/>
      <c r="BD1238" s="174"/>
      <c r="BE1238" s="174"/>
      <c r="BF1238" s="174"/>
      <c r="BG1238" s="174"/>
      <c r="BH1238" s="174"/>
      <c r="BI1238" s="174"/>
      <c r="BJ1238" s="174"/>
      <c r="BK1238" s="174"/>
      <c r="BL1238" s="174"/>
      <c r="BM1238" s="174"/>
      <c r="BN1238" s="174"/>
      <c r="BO1238" s="174"/>
      <c r="BP1238" s="174"/>
      <c r="BQ1238" s="174"/>
      <c r="BR1238" s="174"/>
      <c r="BS1238" s="174"/>
      <c r="BT1238" s="174"/>
      <c r="BU1238" s="174"/>
      <c r="BV1238" s="174"/>
      <c r="BW1238" s="174"/>
      <c r="BX1238" s="174"/>
      <c r="BY1238" s="174"/>
      <c r="BZ1238" s="174"/>
      <c r="CA1238" s="174"/>
      <c r="CB1238" s="174"/>
      <c r="CC1238" s="174"/>
      <c r="CD1238" s="174"/>
      <c r="CE1238" s="174"/>
      <c r="CF1238" s="174"/>
      <c r="CG1238" s="174"/>
    </row>
    <row r="1239" spans="1:85" s="26" customFormat="1" ht="12" customHeight="1">
      <c r="A1239" s="302">
        <v>-98</v>
      </c>
      <c r="B1239" s="13" t="s">
        <v>415</v>
      </c>
      <c r="D1239" s="245"/>
      <c r="L1239" s="174"/>
      <c r="M1239" s="174"/>
      <c r="N1239" s="174"/>
      <c r="O1239" s="174"/>
      <c r="P1239" s="174"/>
      <c r="Q1239" s="174"/>
      <c r="R1239" s="174"/>
      <c r="S1239" s="174"/>
      <c r="T1239" s="174"/>
      <c r="U1239" s="174"/>
      <c r="V1239" s="174"/>
      <c r="W1239" s="174"/>
      <c r="X1239" s="174"/>
      <c r="Y1239" s="174"/>
      <c r="Z1239" s="174"/>
      <c r="AA1239" s="174"/>
      <c r="AB1239" s="174"/>
      <c r="AC1239" s="174"/>
      <c r="AD1239" s="174"/>
      <c r="AE1239" s="174"/>
      <c r="AF1239" s="174"/>
      <c r="AG1239" s="174"/>
      <c r="AH1239" s="174"/>
      <c r="AI1239" s="174"/>
      <c r="AJ1239" s="174"/>
      <c r="AK1239" s="174"/>
      <c r="AL1239" s="174"/>
      <c r="AM1239" s="174"/>
      <c r="AN1239" s="174"/>
      <c r="AO1239" s="174"/>
      <c r="AP1239" s="174"/>
      <c r="AQ1239" s="174"/>
      <c r="AR1239" s="174"/>
      <c r="AS1239" s="174"/>
      <c r="AT1239" s="174"/>
      <c r="AU1239" s="174"/>
      <c r="AV1239" s="174"/>
      <c r="AW1239" s="174"/>
      <c r="AX1239" s="174"/>
      <c r="AY1239" s="174"/>
      <c r="AZ1239" s="174"/>
      <c r="BA1239" s="174"/>
      <c r="BB1239" s="174"/>
      <c r="BC1239" s="174"/>
      <c r="BD1239" s="174"/>
      <c r="BE1239" s="174"/>
      <c r="BF1239" s="174"/>
      <c r="BG1239" s="174"/>
      <c r="BH1239" s="174"/>
      <c r="BI1239" s="174"/>
      <c r="BJ1239" s="174"/>
      <c r="BK1239" s="174"/>
      <c r="BL1239" s="174"/>
      <c r="BM1239" s="174"/>
      <c r="BN1239" s="174"/>
      <c r="BO1239" s="174"/>
      <c r="BP1239" s="174"/>
      <c r="BQ1239" s="174"/>
      <c r="BR1239" s="174"/>
      <c r="BS1239" s="174"/>
      <c r="BT1239" s="174"/>
      <c r="BU1239" s="174"/>
      <c r="BV1239" s="174"/>
      <c r="BW1239" s="174"/>
      <c r="BX1239" s="174"/>
      <c r="BY1239" s="174"/>
      <c r="BZ1239" s="174"/>
      <c r="CA1239" s="174"/>
      <c r="CB1239" s="174"/>
      <c r="CC1239" s="174"/>
      <c r="CD1239" s="174"/>
      <c r="CE1239" s="174"/>
      <c r="CF1239" s="174"/>
      <c r="CG1239" s="174"/>
    </row>
    <row r="1240" spans="1:85" s="26" customFormat="1" ht="11.25" customHeight="1">
      <c r="A1240" s="302">
        <v>-99</v>
      </c>
      <c r="B1240" s="13" t="s">
        <v>416</v>
      </c>
      <c r="D1240" s="245"/>
      <c r="L1240" s="174"/>
      <c r="M1240" s="174"/>
      <c r="N1240" s="174"/>
      <c r="O1240" s="174"/>
      <c r="P1240" s="174"/>
      <c r="Q1240" s="174"/>
      <c r="R1240" s="174"/>
      <c r="S1240" s="174"/>
      <c r="T1240" s="174"/>
      <c r="U1240" s="174"/>
      <c r="V1240" s="174"/>
      <c r="W1240" s="174"/>
      <c r="X1240" s="174"/>
      <c r="Y1240" s="174"/>
      <c r="Z1240" s="174"/>
      <c r="AA1240" s="174"/>
      <c r="AB1240" s="174"/>
      <c r="AC1240" s="174"/>
      <c r="AD1240" s="174"/>
      <c r="AE1240" s="174"/>
      <c r="AF1240" s="174"/>
      <c r="AG1240" s="174"/>
      <c r="AH1240" s="174"/>
      <c r="AI1240" s="174"/>
      <c r="AJ1240" s="174"/>
      <c r="AK1240" s="174"/>
      <c r="AL1240" s="174"/>
      <c r="AM1240" s="174"/>
      <c r="AN1240" s="174"/>
      <c r="AO1240" s="174"/>
      <c r="AP1240" s="174"/>
      <c r="AQ1240" s="174"/>
      <c r="AR1240" s="174"/>
      <c r="AS1240" s="174"/>
      <c r="AT1240" s="174"/>
      <c r="AU1240" s="174"/>
      <c r="AV1240" s="174"/>
      <c r="AW1240" s="174"/>
      <c r="AX1240" s="174"/>
      <c r="AY1240" s="174"/>
      <c r="AZ1240" s="174"/>
      <c r="BA1240" s="174"/>
      <c r="BB1240" s="174"/>
      <c r="BC1240" s="174"/>
      <c r="BD1240" s="174"/>
      <c r="BE1240" s="174"/>
      <c r="BF1240" s="174"/>
      <c r="BG1240" s="174"/>
      <c r="BH1240" s="174"/>
      <c r="BI1240" s="174"/>
      <c r="BJ1240" s="174"/>
      <c r="BK1240" s="174"/>
      <c r="BL1240" s="174"/>
      <c r="BM1240" s="174"/>
      <c r="BN1240" s="174"/>
      <c r="BO1240" s="174"/>
      <c r="BP1240" s="174"/>
      <c r="BQ1240" s="174"/>
      <c r="BR1240" s="174"/>
      <c r="BS1240" s="174"/>
      <c r="BT1240" s="174"/>
      <c r="BU1240" s="174"/>
      <c r="BV1240" s="174"/>
      <c r="BW1240" s="174"/>
      <c r="BX1240" s="174"/>
      <c r="BY1240" s="174"/>
      <c r="BZ1240" s="174"/>
      <c r="CA1240" s="174"/>
      <c r="CB1240" s="174"/>
      <c r="CC1240" s="174"/>
      <c r="CD1240" s="174"/>
      <c r="CE1240" s="174"/>
      <c r="CF1240" s="174"/>
      <c r="CG1240" s="174"/>
    </row>
    <row r="1241" spans="1:85" s="26" customFormat="1" ht="12.75">
      <c r="A1241" s="302"/>
      <c r="B1241" s="101" t="s">
        <v>447</v>
      </c>
      <c r="D1241" s="245"/>
      <c r="L1241" s="174"/>
      <c r="M1241" s="174"/>
      <c r="N1241" s="174"/>
      <c r="O1241" s="174"/>
      <c r="P1241" s="174"/>
      <c r="Q1241" s="174"/>
      <c r="R1241" s="174"/>
      <c r="S1241" s="174"/>
      <c r="T1241" s="174"/>
      <c r="U1241" s="174"/>
      <c r="V1241" s="174"/>
      <c r="W1241" s="174"/>
      <c r="X1241" s="174"/>
      <c r="Y1241" s="174"/>
      <c r="Z1241" s="174"/>
      <c r="AA1241" s="174"/>
      <c r="AB1241" s="174"/>
      <c r="AC1241" s="174"/>
      <c r="AD1241" s="174"/>
      <c r="AE1241" s="174"/>
      <c r="AF1241" s="174"/>
      <c r="AG1241" s="174"/>
      <c r="AH1241" s="174"/>
      <c r="AI1241" s="174"/>
      <c r="AJ1241" s="174"/>
      <c r="AK1241" s="174"/>
      <c r="AL1241" s="174"/>
      <c r="AM1241" s="174"/>
      <c r="AN1241" s="174"/>
      <c r="AO1241" s="174"/>
      <c r="AP1241" s="174"/>
      <c r="AQ1241" s="174"/>
      <c r="AR1241" s="174"/>
      <c r="AS1241" s="174"/>
      <c r="AT1241" s="174"/>
      <c r="AU1241" s="174"/>
      <c r="AV1241" s="174"/>
      <c r="AW1241" s="174"/>
      <c r="AX1241" s="174"/>
      <c r="AY1241" s="174"/>
      <c r="AZ1241" s="174"/>
      <c r="BA1241" s="174"/>
      <c r="BB1241" s="174"/>
      <c r="BC1241" s="174"/>
      <c r="BD1241" s="174"/>
      <c r="BE1241" s="174"/>
      <c r="BF1241" s="174"/>
      <c r="BG1241" s="174"/>
      <c r="BH1241" s="174"/>
      <c r="BI1241" s="174"/>
      <c r="BJ1241" s="174"/>
      <c r="BK1241" s="174"/>
      <c r="BL1241" s="174"/>
      <c r="BM1241" s="174"/>
      <c r="BN1241" s="174"/>
      <c r="BO1241" s="174"/>
      <c r="BP1241" s="174"/>
      <c r="BQ1241" s="174"/>
      <c r="BR1241" s="174"/>
      <c r="BS1241" s="174"/>
      <c r="BT1241" s="174"/>
      <c r="BU1241" s="174"/>
      <c r="BV1241" s="174"/>
      <c r="BW1241" s="174"/>
      <c r="BX1241" s="174"/>
      <c r="BY1241" s="174"/>
      <c r="BZ1241" s="174"/>
      <c r="CA1241" s="174"/>
      <c r="CB1241" s="174"/>
      <c r="CC1241" s="174"/>
      <c r="CD1241" s="174"/>
      <c r="CE1241" s="174"/>
      <c r="CF1241" s="174"/>
      <c r="CG1241" s="174"/>
    </row>
    <row r="1242" spans="1:85" s="26" customFormat="1" ht="4.5" customHeight="1">
      <c r="A1242" s="302"/>
      <c r="B1242" s="101"/>
      <c r="D1242" s="245"/>
      <c r="L1242" s="174"/>
      <c r="M1242" s="174"/>
      <c r="N1242" s="174"/>
      <c r="O1242" s="174"/>
      <c r="P1242" s="174"/>
      <c r="Q1242" s="174"/>
      <c r="R1242" s="174"/>
      <c r="S1242" s="174"/>
      <c r="T1242" s="174"/>
      <c r="U1242" s="174"/>
      <c r="V1242" s="174"/>
      <c r="W1242" s="174"/>
      <c r="X1242" s="174"/>
      <c r="Y1242" s="174"/>
      <c r="Z1242" s="174"/>
      <c r="AA1242" s="174"/>
      <c r="AB1242" s="174"/>
      <c r="AC1242" s="174"/>
      <c r="AD1242" s="174"/>
      <c r="AE1242" s="174"/>
      <c r="AF1242" s="174"/>
      <c r="AG1242" s="174"/>
      <c r="AH1242" s="174"/>
      <c r="AI1242" s="174"/>
      <c r="AJ1242" s="174"/>
      <c r="AK1242" s="174"/>
      <c r="AL1242" s="174"/>
      <c r="AM1242" s="174"/>
      <c r="AN1242" s="174"/>
      <c r="AO1242" s="174"/>
      <c r="AP1242" s="174"/>
      <c r="AQ1242" s="174"/>
      <c r="AR1242" s="174"/>
      <c r="AS1242" s="174"/>
      <c r="AT1242" s="174"/>
      <c r="AU1242" s="174"/>
      <c r="AV1242" s="174"/>
      <c r="AW1242" s="174"/>
      <c r="AX1242" s="174"/>
      <c r="AY1242" s="174"/>
      <c r="AZ1242" s="174"/>
      <c r="BA1242" s="174"/>
      <c r="BB1242" s="174"/>
      <c r="BC1242" s="174"/>
      <c r="BD1242" s="174"/>
      <c r="BE1242" s="174"/>
      <c r="BF1242" s="174"/>
      <c r="BG1242" s="174"/>
      <c r="BH1242" s="174"/>
      <c r="BI1242" s="174"/>
      <c r="BJ1242" s="174"/>
      <c r="BK1242" s="174"/>
      <c r="BL1242" s="174"/>
      <c r="BM1242" s="174"/>
      <c r="BN1242" s="174"/>
      <c r="BO1242" s="174"/>
      <c r="BP1242" s="174"/>
      <c r="BQ1242" s="174"/>
      <c r="BR1242" s="174"/>
      <c r="BS1242" s="174"/>
      <c r="BT1242" s="174"/>
      <c r="BU1242" s="174"/>
      <c r="BV1242" s="174"/>
      <c r="BW1242" s="174"/>
      <c r="BX1242" s="174"/>
      <c r="BY1242" s="174"/>
      <c r="BZ1242" s="174"/>
      <c r="CA1242" s="174"/>
      <c r="CB1242" s="174"/>
      <c r="CC1242" s="174"/>
      <c r="CD1242" s="174"/>
      <c r="CE1242" s="174"/>
      <c r="CF1242" s="174"/>
      <c r="CG1242" s="174"/>
    </row>
    <row r="1243" spans="1:85" s="26" customFormat="1" ht="12.75">
      <c r="A1243" s="303"/>
      <c r="B1243" s="28"/>
      <c r="C1243" s="233" t="s">
        <v>59</v>
      </c>
      <c r="D1243" s="339" t="s">
        <v>180</v>
      </c>
      <c r="E1243" s="339"/>
      <c r="L1243" s="174"/>
      <c r="M1243" s="174"/>
      <c r="N1243" s="174"/>
      <c r="O1243" s="174"/>
      <c r="P1243" s="174"/>
      <c r="Q1243" s="174"/>
      <c r="R1243" s="174"/>
      <c r="S1243" s="174"/>
      <c r="T1243" s="174"/>
      <c r="U1243" s="174"/>
      <c r="V1243" s="174"/>
      <c r="W1243" s="174"/>
      <c r="X1243" s="174"/>
      <c r="Y1243" s="174"/>
      <c r="Z1243" s="174"/>
      <c r="AA1243" s="174"/>
      <c r="AB1243" s="174"/>
      <c r="AC1243" s="174"/>
      <c r="AD1243" s="174"/>
      <c r="AE1243" s="174"/>
      <c r="AF1243" s="174"/>
      <c r="AG1243" s="174"/>
      <c r="AH1243" s="174"/>
      <c r="AI1243" s="174"/>
      <c r="AJ1243" s="174"/>
      <c r="AK1243" s="174"/>
      <c r="AL1243" s="174"/>
      <c r="AM1243" s="174"/>
      <c r="AN1243" s="174"/>
      <c r="AO1243" s="174"/>
      <c r="AP1243" s="174"/>
      <c r="AQ1243" s="174"/>
      <c r="AR1243" s="174"/>
      <c r="AS1243" s="174"/>
      <c r="AT1243" s="174"/>
      <c r="AU1243" s="174"/>
      <c r="AV1243" s="174"/>
      <c r="AW1243" s="174"/>
      <c r="AX1243" s="174"/>
      <c r="AY1243" s="174"/>
      <c r="AZ1243" s="174"/>
      <c r="BA1243" s="174"/>
      <c r="BB1243" s="174"/>
      <c r="BC1243" s="174"/>
      <c r="BD1243" s="174"/>
      <c r="BE1243" s="174"/>
      <c r="BF1243" s="174"/>
      <c r="BG1243" s="174"/>
      <c r="BH1243" s="174"/>
      <c r="BI1243" s="174"/>
      <c r="BJ1243" s="174"/>
      <c r="BK1243" s="174"/>
      <c r="BL1243" s="174"/>
      <c r="BM1243" s="174"/>
      <c r="BN1243" s="174"/>
      <c r="BO1243" s="174"/>
      <c r="BP1243" s="174"/>
      <c r="BQ1243" s="174"/>
      <c r="BR1243" s="174"/>
      <c r="BS1243" s="174"/>
      <c r="BT1243" s="174"/>
      <c r="BU1243" s="174"/>
      <c r="BV1243" s="174"/>
      <c r="BW1243" s="174"/>
      <c r="BX1243" s="174"/>
      <c r="BY1243" s="174"/>
      <c r="BZ1243" s="174"/>
      <c r="CA1243" s="174"/>
      <c r="CB1243" s="174"/>
      <c r="CC1243" s="174"/>
      <c r="CD1243" s="174"/>
      <c r="CE1243" s="174"/>
      <c r="CF1243" s="174"/>
      <c r="CG1243" s="174"/>
    </row>
    <row r="1244" spans="1:85" s="26" customFormat="1" ht="25.5">
      <c r="A1244" s="300">
        <f>+A1235+1</f>
        <v>176</v>
      </c>
      <c r="B1244" s="27" t="s">
        <v>174</v>
      </c>
      <c r="C1244" s="74"/>
      <c r="D1244" s="328"/>
      <c r="E1244" s="328"/>
      <c r="L1244" s="174"/>
      <c r="M1244" s="174"/>
      <c r="N1244" s="174"/>
      <c r="O1244" s="174"/>
      <c r="P1244" s="174"/>
      <c r="Q1244" s="174"/>
      <c r="R1244" s="174"/>
      <c r="S1244" s="174"/>
      <c r="T1244" s="174"/>
      <c r="U1244" s="174"/>
      <c r="V1244" s="174"/>
      <c r="W1244" s="174"/>
      <c r="X1244" s="174"/>
      <c r="Y1244" s="174"/>
      <c r="Z1244" s="174"/>
      <c r="AA1244" s="174"/>
      <c r="AB1244" s="174"/>
      <c r="AC1244" s="174"/>
      <c r="AD1244" s="174"/>
      <c r="AE1244" s="174"/>
      <c r="AF1244" s="174"/>
      <c r="AG1244" s="174"/>
      <c r="AH1244" s="174"/>
      <c r="AI1244" s="174"/>
      <c r="AJ1244" s="174"/>
      <c r="AK1244" s="174"/>
      <c r="AL1244" s="174"/>
      <c r="AM1244" s="174"/>
      <c r="AN1244" s="174"/>
      <c r="AO1244" s="174"/>
      <c r="AP1244" s="174"/>
      <c r="AQ1244" s="174"/>
      <c r="AR1244" s="174"/>
      <c r="AS1244" s="174"/>
      <c r="AT1244" s="174"/>
      <c r="AU1244" s="174"/>
      <c r="AV1244" s="174"/>
      <c r="AW1244" s="174"/>
      <c r="AX1244" s="174"/>
      <c r="AY1244" s="174"/>
      <c r="AZ1244" s="174"/>
      <c r="BA1244" s="174"/>
      <c r="BB1244" s="174"/>
      <c r="BC1244" s="174"/>
      <c r="BD1244" s="174"/>
      <c r="BE1244" s="174"/>
      <c r="BF1244" s="174"/>
      <c r="BG1244" s="174"/>
      <c r="BH1244" s="174"/>
      <c r="BI1244" s="174"/>
      <c r="BJ1244" s="174"/>
      <c r="BK1244" s="174"/>
      <c r="BL1244" s="174"/>
      <c r="BM1244" s="174"/>
      <c r="BN1244" s="174"/>
      <c r="BO1244" s="174"/>
      <c r="BP1244" s="174"/>
      <c r="BQ1244" s="174"/>
      <c r="BR1244" s="174"/>
      <c r="BS1244" s="174"/>
      <c r="BT1244" s="174"/>
      <c r="BU1244" s="174"/>
      <c r="BV1244" s="174"/>
      <c r="BW1244" s="174"/>
      <c r="BX1244" s="174"/>
      <c r="BY1244" s="174"/>
      <c r="BZ1244" s="174"/>
      <c r="CA1244" s="174"/>
      <c r="CB1244" s="174"/>
      <c r="CC1244" s="174"/>
      <c r="CD1244" s="174"/>
      <c r="CE1244" s="174"/>
      <c r="CF1244" s="174"/>
      <c r="CG1244" s="174"/>
    </row>
    <row r="1245" spans="1:85" s="26" customFormat="1" ht="12" customHeight="1">
      <c r="A1245" s="302">
        <v>0</v>
      </c>
      <c r="B1245" s="5" t="s">
        <v>167</v>
      </c>
      <c r="D1245" s="245"/>
      <c r="L1245" s="174"/>
      <c r="M1245" s="174"/>
      <c r="N1245" s="174"/>
      <c r="O1245" s="174"/>
      <c r="P1245" s="174"/>
      <c r="Q1245" s="174"/>
      <c r="R1245" s="174"/>
      <c r="S1245" s="174"/>
      <c r="T1245" s="174"/>
      <c r="U1245" s="174"/>
      <c r="V1245" s="174"/>
      <c r="W1245" s="174"/>
      <c r="X1245" s="174"/>
      <c r="Y1245" s="174"/>
      <c r="Z1245" s="174"/>
      <c r="AA1245" s="174"/>
      <c r="AB1245" s="174"/>
      <c r="AC1245" s="174"/>
      <c r="AD1245" s="174"/>
      <c r="AE1245" s="174"/>
      <c r="AF1245" s="174"/>
      <c r="AG1245" s="174"/>
      <c r="AH1245" s="174"/>
      <c r="AI1245" s="174"/>
      <c r="AJ1245" s="174"/>
      <c r="AK1245" s="174"/>
      <c r="AL1245" s="174"/>
      <c r="AM1245" s="174"/>
      <c r="AN1245" s="174"/>
      <c r="AO1245" s="174"/>
      <c r="AP1245" s="174"/>
      <c r="AQ1245" s="174"/>
      <c r="AR1245" s="174"/>
      <c r="AS1245" s="174"/>
      <c r="AT1245" s="174"/>
      <c r="AU1245" s="174"/>
      <c r="AV1245" s="174"/>
      <c r="AW1245" s="174"/>
      <c r="AX1245" s="174"/>
      <c r="AY1245" s="174"/>
      <c r="AZ1245" s="174"/>
      <c r="BA1245" s="174"/>
      <c r="BB1245" s="174"/>
      <c r="BC1245" s="174"/>
      <c r="BD1245" s="174"/>
      <c r="BE1245" s="174"/>
      <c r="BF1245" s="174"/>
      <c r="BG1245" s="174"/>
      <c r="BH1245" s="174"/>
      <c r="BI1245" s="174"/>
      <c r="BJ1245" s="174"/>
      <c r="BK1245" s="174"/>
      <c r="BL1245" s="174"/>
      <c r="BM1245" s="174"/>
      <c r="BN1245" s="174"/>
      <c r="BO1245" s="174"/>
      <c r="BP1245" s="174"/>
      <c r="BQ1245" s="174"/>
      <c r="BR1245" s="174"/>
      <c r="BS1245" s="174"/>
      <c r="BT1245" s="174"/>
      <c r="BU1245" s="174"/>
      <c r="BV1245" s="174"/>
      <c r="BW1245" s="174"/>
      <c r="BX1245" s="174"/>
      <c r="BY1245" s="174"/>
      <c r="BZ1245" s="174"/>
      <c r="CA1245" s="174"/>
      <c r="CB1245" s="174"/>
      <c r="CC1245" s="174"/>
      <c r="CD1245" s="174"/>
      <c r="CE1245" s="174"/>
      <c r="CF1245" s="174"/>
      <c r="CG1245" s="174"/>
    </row>
    <row r="1246" spans="1:85" s="26" customFormat="1" ht="12" customHeight="1">
      <c r="A1246" s="302">
        <v>-88</v>
      </c>
      <c r="B1246" s="13" t="s">
        <v>417</v>
      </c>
      <c r="D1246" s="245"/>
      <c r="L1246" s="174"/>
      <c r="M1246" s="174"/>
      <c r="N1246" s="174"/>
      <c r="O1246" s="174"/>
      <c r="P1246" s="174"/>
      <c r="Q1246" s="174"/>
      <c r="R1246" s="174"/>
      <c r="S1246" s="174"/>
      <c r="T1246" s="174"/>
      <c r="U1246" s="174"/>
      <c r="V1246" s="174"/>
      <c r="W1246" s="174"/>
      <c r="X1246" s="174"/>
      <c r="Y1246" s="174"/>
      <c r="Z1246" s="174"/>
      <c r="AA1246" s="174"/>
      <c r="AB1246" s="174"/>
      <c r="AC1246" s="174"/>
      <c r="AD1246" s="174"/>
      <c r="AE1246" s="174"/>
      <c r="AF1246" s="174"/>
      <c r="AG1246" s="174"/>
      <c r="AH1246" s="174"/>
      <c r="AI1246" s="174"/>
      <c r="AJ1246" s="174"/>
      <c r="AK1246" s="174"/>
      <c r="AL1246" s="174"/>
      <c r="AM1246" s="174"/>
      <c r="AN1246" s="174"/>
      <c r="AO1246" s="174"/>
      <c r="AP1246" s="174"/>
      <c r="AQ1246" s="174"/>
      <c r="AR1246" s="174"/>
      <c r="AS1246" s="174"/>
      <c r="AT1246" s="174"/>
      <c r="AU1246" s="174"/>
      <c r="AV1246" s="174"/>
      <c r="AW1246" s="174"/>
      <c r="AX1246" s="174"/>
      <c r="AY1246" s="174"/>
      <c r="AZ1246" s="174"/>
      <c r="BA1246" s="174"/>
      <c r="BB1246" s="174"/>
      <c r="BC1246" s="174"/>
      <c r="BD1246" s="174"/>
      <c r="BE1246" s="174"/>
      <c r="BF1246" s="174"/>
      <c r="BG1246" s="174"/>
      <c r="BH1246" s="174"/>
      <c r="BI1246" s="174"/>
      <c r="BJ1246" s="174"/>
      <c r="BK1246" s="174"/>
      <c r="BL1246" s="174"/>
      <c r="BM1246" s="174"/>
      <c r="BN1246" s="174"/>
      <c r="BO1246" s="174"/>
      <c r="BP1246" s="174"/>
      <c r="BQ1246" s="174"/>
      <c r="BR1246" s="174"/>
      <c r="BS1246" s="174"/>
      <c r="BT1246" s="174"/>
      <c r="BU1246" s="174"/>
      <c r="BV1246" s="174"/>
      <c r="BW1246" s="174"/>
      <c r="BX1246" s="174"/>
      <c r="BY1246" s="174"/>
      <c r="BZ1246" s="174"/>
      <c r="CA1246" s="174"/>
      <c r="CB1246" s="174"/>
      <c r="CC1246" s="174"/>
      <c r="CD1246" s="174"/>
      <c r="CE1246" s="174"/>
      <c r="CF1246" s="174"/>
      <c r="CG1246" s="174"/>
    </row>
    <row r="1247" spans="1:85" s="26" customFormat="1" ht="12" customHeight="1">
      <c r="A1247" s="302">
        <v>-97</v>
      </c>
      <c r="B1247" s="13" t="s">
        <v>168</v>
      </c>
      <c r="D1247" s="245"/>
      <c r="L1247" s="174"/>
      <c r="M1247" s="174"/>
      <c r="N1247" s="174"/>
      <c r="O1247" s="174"/>
      <c r="P1247" s="174"/>
      <c r="Q1247" s="174"/>
      <c r="R1247" s="174"/>
      <c r="S1247" s="174"/>
      <c r="T1247" s="174"/>
      <c r="U1247" s="174"/>
      <c r="V1247" s="174"/>
      <c r="W1247" s="174"/>
      <c r="X1247" s="174"/>
      <c r="Y1247" s="174"/>
      <c r="Z1247" s="174"/>
      <c r="AA1247" s="174"/>
      <c r="AB1247" s="174"/>
      <c r="AC1247" s="174"/>
      <c r="AD1247" s="174"/>
      <c r="AE1247" s="174"/>
      <c r="AF1247" s="174"/>
      <c r="AG1247" s="174"/>
      <c r="AH1247" s="174"/>
      <c r="AI1247" s="174"/>
      <c r="AJ1247" s="174"/>
      <c r="AK1247" s="174"/>
      <c r="AL1247" s="174"/>
      <c r="AM1247" s="174"/>
      <c r="AN1247" s="174"/>
      <c r="AO1247" s="174"/>
      <c r="AP1247" s="174"/>
      <c r="AQ1247" s="174"/>
      <c r="AR1247" s="174"/>
      <c r="AS1247" s="174"/>
      <c r="AT1247" s="174"/>
      <c r="AU1247" s="174"/>
      <c r="AV1247" s="174"/>
      <c r="AW1247" s="174"/>
      <c r="AX1247" s="174"/>
      <c r="AY1247" s="174"/>
      <c r="AZ1247" s="174"/>
      <c r="BA1247" s="174"/>
      <c r="BB1247" s="174"/>
      <c r="BC1247" s="174"/>
      <c r="BD1247" s="174"/>
      <c r="BE1247" s="174"/>
      <c r="BF1247" s="174"/>
      <c r="BG1247" s="174"/>
      <c r="BH1247" s="174"/>
      <c r="BI1247" s="174"/>
      <c r="BJ1247" s="174"/>
      <c r="BK1247" s="174"/>
      <c r="BL1247" s="174"/>
      <c r="BM1247" s="174"/>
      <c r="BN1247" s="174"/>
      <c r="BO1247" s="174"/>
      <c r="BP1247" s="174"/>
      <c r="BQ1247" s="174"/>
      <c r="BR1247" s="174"/>
      <c r="BS1247" s="174"/>
      <c r="BT1247" s="174"/>
      <c r="BU1247" s="174"/>
      <c r="BV1247" s="174"/>
      <c r="BW1247" s="174"/>
      <c r="BX1247" s="174"/>
      <c r="BY1247" s="174"/>
      <c r="BZ1247" s="174"/>
      <c r="CA1247" s="174"/>
      <c r="CB1247" s="174"/>
      <c r="CC1247" s="174"/>
      <c r="CD1247" s="174"/>
      <c r="CE1247" s="174"/>
      <c r="CF1247" s="174"/>
      <c r="CG1247" s="174"/>
    </row>
    <row r="1248" spans="1:85" s="26" customFormat="1" ht="12" customHeight="1">
      <c r="A1248" s="302">
        <v>-98</v>
      </c>
      <c r="B1248" s="13" t="s">
        <v>415</v>
      </c>
      <c r="D1248" s="245"/>
      <c r="L1248" s="174"/>
      <c r="M1248" s="174"/>
      <c r="N1248" s="174"/>
      <c r="O1248" s="174"/>
      <c r="P1248" s="174"/>
      <c r="Q1248" s="174"/>
      <c r="R1248" s="174"/>
      <c r="S1248" s="174"/>
      <c r="T1248" s="174"/>
      <c r="U1248" s="174"/>
      <c r="V1248" s="174"/>
      <c r="W1248" s="174"/>
      <c r="X1248" s="174"/>
      <c r="Y1248" s="174"/>
      <c r="Z1248" s="174"/>
      <c r="AA1248" s="174"/>
      <c r="AB1248" s="174"/>
      <c r="AC1248" s="174"/>
      <c r="AD1248" s="174"/>
      <c r="AE1248" s="174"/>
      <c r="AF1248" s="174"/>
      <c r="AG1248" s="174"/>
      <c r="AH1248" s="174"/>
      <c r="AI1248" s="174"/>
      <c r="AJ1248" s="174"/>
      <c r="AK1248" s="174"/>
      <c r="AL1248" s="174"/>
      <c r="AM1248" s="174"/>
      <c r="AN1248" s="174"/>
      <c r="AO1248" s="174"/>
      <c r="AP1248" s="174"/>
      <c r="AQ1248" s="174"/>
      <c r="AR1248" s="174"/>
      <c r="AS1248" s="174"/>
      <c r="AT1248" s="174"/>
      <c r="AU1248" s="174"/>
      <c r="AV1248" s="174"/>
      <c r="AW1248" s="174"/>
      <c r="AX1248" s="174"/>
      <c r="AY1248" s="174"/>
      <c r="AZ1248" s="174"/>
      <c r="BA1248" s="174"/>
      <c r="BB1248" s="174"/>
      <c r="BC1248" s="174"/>
      <c r="BD1248" s="174"/>
      <c r="BE1248" s="174"/>
      <c r="BF1248" s="174"/>
      <c r="BG1248" s="174"/>
      <c r="BH1248" s="174"/>
      <c r="BI1248" s="174"/>
      <c r="BJ1248" s="174"/>
      <c r="BK1248" s="174"/>
      <c r="BL1248" s="174"/>
      <c r="BM1248" s="174"/>
      <c r="BN1248" s="174"/>
      <c r="BO1248" s="174"/>
      <c r="BP1248" s="174"/>
      <c r="BQ1248" s="174"/>
      <c r="BR1248" s="174"/>
      <c r="BS1248" s="174"/>
      <c r="BT1248" s="174"/>
      <c r="BU1248" s="174"/>
      <c r="BV1248" s="174"/>
      <c r="BW1248" s="174"/>
      <c r="BX1248" s="174"/>
      <c r="BY1248" s="174"/>
      <c r="BZ1248" s="174"/>
      <c r="CA1248" s="174"/>
      <c r="CB1248" s="174"/>
      <c r="CC1248" s="174"/>
      <c r="CD1248" s="174"/>
      <c r="CE1248" s="174"/>
      <c r="CF1248" s="174"/>
      <c r="CG1248" s="174"/>
    </row>
    <row r="1249" spans="1:85" s="26" customFormat="1" ht="12" customHeight="1">
      <c r="A1249" s="302">
        <v>-99</v>
      </c>
      <c r="B1249" s="13" t="s">
        <v>416</v>
      </c>
      <c r="D1249" s="245"/>
      <c r="L1249" s="174"/>
      <c r="M1249" s="174"/>
      <c r="N1249" s="174"/>
      <c r="O1249" s="174"/>
      <c r="P1249" s="174"/>
      <c r="Q1249" s="174"/>
      <c r="R1249" s="174"/>
      <c r="S1249" s="174"/>
      <c r="T1249" s="174"/>
      <c r="U1249" s="174"/>
      <c r="V1249" s="174"/>
      <c r="W1249" s="174"/>
      <c r="X1249" s="174"/>
      <c r="Y1249" s="174"/>
      <c r="Z1249" s="174"/>
      <c r="AA1249" s="174"/>
      <c r="AB1249" s="174"/>
      <c r="AC1249" s="174"/>
      <c r="AD1249" s="174"/>
      <c r="AE1249" s="174"/>
      <c r="AF1249" s="174"/>
      <c r="AG1249" s="174"/>
      <c r="AH1249" s="174"/>
      <c r="AI1249" s="174"/>
      <c r="AJ1249" s="174"/>
      <c r="AK1249" s="174"/>
      <c r="AL1249" s="174"/>
      <c r="AM1249" s="174"/>
      <c r="AN1249" s="174"/>
      <c r="AO1249" s="174"/>
      <c r="AP1249" s="174"/>
      <c r="AQ1249" s="174"/>
      <c r="AR1249" s="174"/>
      <c r="AS1249" s="174"/>
      <c r="AT1249" s="174"/>
      <c r="AU1249" s="174"/>
      <c r="AV1249" s="174"/>
      <c r="AW1249" s="174"/>
      <c r="AX1249" s="174"/>
      <c r="AY1249" s="174"/>
      <c r="AZ1249" s="174"/>
      <c r="BA1249" s="174"/>
      <c r="BB1249" s="174"/>
      <c r="BC1249" s="174"/>
      <c r="BD1249" s="174"/>
      <c r="BE1249" s="174"/>
      <c r="BF1249" s="174"/>
      <c r="BG1249" s="174"/>
      <c r="BH1249" s="174"/>
      <c r="BI1249" s="174"/>
      <c r="BJ1249" s="174"/>
      <c r="BK1249" s="174"/>
      <c r="BL1249" s="174"/>
      <c r="BM1249" s="174"/>
      <c r="BN1249" s="174"/>
      <c r="BO1249" s="174"/>
      <c r="BP1249" s="174"/>
      <c r="BQ1249" s="174"/>
      <c r="BR1249" s="174"/>
      <c r="BS1249" s="174"/>
      <c r="BT1249" s="174"/>
      <c r="BU1249" s="174"/>
      <c r="BV1249" s="174"/>
      <c r="BW1249" s="174"/>
      <c r="BX1249" s="174"/>
      <c r="BY1249" s="174"/>
      <c r="BZ1249" s="174"/>
      <c r="CA1249" s="174"/>
      <c r="CB1249" s="174"/>
      <c r="CC1249" s="174"/>
      <c r="CD1249" s="174"/>
      <c r="CE1249" s="174"/>
      <c r="CF1249" s="174"/>
      <c r="CG1249" s="174"/>
    </row>
    <row r="1250" spans="1:85" s="26" customFormat="1" ht="9" customHeight="1">
      <c r="A1250" s="302"/>
      <c r="B1250" s="101" t="s">
        <v>447</v>
      </c>
      <c r="D1250" s="245"/>
      <c r="L1250" s="174"/>
      <c r="M1250" s="174"/>
      <c r="N1250" s="174"/>
      <c r="O1250" s="174"/>
      <c r="P1250" s="174"/>
      <c r="Q1250" s="174"/>
      <c r="R1250" s="174"/>
      <c r="S1250" s="174"/>
      <c r="T1250" s="174"/>
      <c r="U1250" s="174"/>
      <c r="V1250" s="174"/>
      <c r="W1250" s="174"/>
      <c r="X1250" s="174"/>
      <c r="Y1250" s="174"/>
      <c r="Z1250" s="174"/>
      <c r="AA1250" s="174"/>
      <c r="AB1250" s="174"/>
      <c r="AC1250" s="174"/>
      <c r="AD1250" s="174"/>
      <c r="AE1250" s="174"/>
      <c r="AF1250" s="174"/>
      <c r="AG1250" s="174"/>
      <c r="AH1250" s="174"/>
      <c r="AI1250" s="174"/>
      <c r="AJ1250" s="174"/>
      <c r="AK1250" s="174"/>
      <c r="AL1250" s="174"/>
      <c r="AM1250" s="174"/>
      <c r="AN1250" s="174"/>
      <c r="AO1250" s="174"/>
      <c r="AP1250" s="174"/>
      <c r="AQ1250" s="174"/>
      <c r="AR1250" s="174"/>
      <c r="AS1250" s="174"/>
      <c r="AT1250" s="174"/>
      <c r="AU1250" s="174"/>
      <c r="AV1250" s="174"/>
      <c r="AW1250" s="174"/>
      <c r="AX1250" s="174"/>
      <c r="AY1250" s="174"/>
      <c r="AZ1250" s="174"/>
      <c r="BA1250" s="174"/>
      <c r="BB1250" s="174"/>
      <c r="BC1250" s="174"/>
      <c r="BD1250" s="174"/>
      <c r="BE1250" s="174"/>
      <c r="BF1250" s="174"/>
      <c r="BG1250" s="174"/>
      <c r="BH1250" s="174"/>
      <c r="BI1250" s="174"/>
      <c r="BJ1250" s="174"/>
      <c r="BK1250" s="174"/>
      <c r="BL1250" s="174"/>
      <c r="BM1250" s="174"/>
      <c r="BN1250" s="174"/>
      <c r="BO1250" s="174"/>
      <c r="BP1250" s="174"/>
      <c r="BQ1250" s="174"/>
      <c r="BR1250" s="174"/>
      <c r="BS1250" s="174"/>
      <c r="BT1250" s="174"/>
      <c r="BU1250" s="174"/>
      <c r="BV1250" s="174"/>
      <c r="BW1250" s="174"/>
      <c r="BX1250" s="174"/>
      <c r="BY1250" s="174"/>
      <c r="BZ1250" s="174"/>
      <c r="CA1250" s="174"/>
      <c r="CB1250" s="174"/>
      <c r="CC1250" s="174"/>
      <c r="CD1250" s="174"/>
      <c r="CE1250" s="174"/>
      <c r="CF1250" s="174"/>
      <c r="CG1250" s="174"/>
    </row>
    <row r="1251" spans="1:85" s="26" customFormat="1" ht="3.75" customHeight="1">
      <c r="A1251" s="302"/>
      <c r="B1251" s="13"/>
      <c r="D1251" s="245"/>
      <c r="L1251" s="174"/>
      <c r="M1251" s="174"/>
      <c r="N1251" s="174"/>
      <c r="O1251" s="174"/>
      <c r="P1251" s="174"/>
      <c r="Q1251" s="174"/>
      <c r="R1251" s="174"/>
      <c r="S1251" s="174"/>
      <c r="T1251" s="174"/>
      <c r="U1251" s="174"/>
      <c r="V1251" s="174"/>
      <c r="W1251" s="174"/>
      <c r="X1251" s="174"/>
      <c r="Y1251" s="174"/>
      <c r="Z1251" s="174"/>
      <c r="AA1251" s="174"/>
      <c r="AB1251" s="174"/>
      <c r="AC1251" s="174"/>
      <c r="AD1251" s="174"/>
      <c r="AE1251" s="174"/>
      <c r="AF1251" s="174"/>
      <c r="AG1251" s="174"/>
      <c r="AH1251" s="174"/>
      <c r="AI1251" s="174"/>
      <c r="AJ1251" s="174"/>
      <c r="AK1251" s="174"/>
      <c r="AL1251" s="174"/>
      <c r="AM1251" s="174"/>
      <c r="AN1251" s="174"/>
      <c r="AO1251" s="174"/>
      <c r="AP1251" s="174"/>
      <c r="AQ1251" s="174"/>
      <c r="AR1251" s="174"/>
      <c r="AS1251" s="174"/>
      <c r="AT1251" s="174"/>
      <c r="AU1251" s="174"/>
      <c r="AV1251" s="174"/>
      <c r="AW1251" s="174"/>
      <c r="AX1251" s="174"/>
      <c r="AY1251" s="174"/>
      <c r="AZ1251" s="174"/>
      <c r="BA1251" s="174"/>
      <c r="BB1251" s="174"/>
      <c r="BC1251" s="174"/>
      <c r="BD1251" s="174"/>
      <c r="BE1251" s="174"/>
      <c r="BF1251" s="174"/>
      <c r="BG1251" s="174"/>
      <c r="BH1251" s="174"/>
      <c r="BI1251" s="174"/>
      <c r="BJ1251" s="174"/>
      <c r="BK1251" s="174"/>
      <c r="BL1251" s="174"/>
      <c r="BM1251" s="174"/>
      <c r="BN1251" s="174"/>
      <c r="BO1251" s="174"/>
      <c r="BP1251" s="174"/>
      <c r="BQ1251" s="174"/>
      <c r="BR1251" s="174"/>
      <c r="BS1251" s="174"/>
      <c r="BT1251" s="174"/>
      <c r="BU1251" s="174"/>
      <c r="BV1251" s="174"/>
      <c r="BW1251" s="174"/>
      <c r="BX1251" s="174"/>
      <c r="BY1251" s="174"/>
      <c r="BZ1251" s="174"/>
      <c r="CA1251" s="174"/>
      <c r="CB1251" s="174"/>
      <c r="CC1251" s="174"/>
      <c r="CD1251" s="174"/>
      <c r="CE1251" s="174"/>
      <c r="CF1251" s="174"/>
      <c r="CG1251" s="174"/>
    </row>
    <row r="1252" spans="1:85" s="26" customFormat="1" ht="12.75">
      <c r="A1252" s="303"/>
      <c r="B1252" s="28"/>
      <c r="C1252" s="233" t="s">
        <v>59</v>
      </c>
      <c r="D1252" s="339" t="s">
        <v>180</v>
      </c>
      <c r="E1252" s="339"/>
      <c r="L1252" s="174"/>
      <c r="M1252" s="174"/>
      <c r="N1252" s="174"/>
      <c r="O1252" s="174"/>
      <c r="P1252" s="174"/>
      <c r="Q1252" s="174"/>
      <c r="R1252" s="174"/>
      <c r="S1252" s="174"/>
      <c r="T1252" s="174"/>
      <c r="U1252" s="174"/>
      <c r="V1252" s="174"/>
      <c r="W1252" s="174"/>
      <c r="X1252" s="174"/>
      <c r="Y1252" s="174"/>
      <c r="Z1252" s="174"/>
      <c r="AA1252" s="174"/>
      <c r="AB1252" s="174"/>
      <c r="AC1252" s="174"/>
      <c r="AD1252" s="174"/>
      <c r="AE1252" s="174"/>
      <c r="AF1252" s="174"/>
      <c r="AG1252" s="174"/>
      <c r="AH1252" s="174"/>
      <c r="AI1252" s="174"/>
      <c r="AJ1252" s="174"/>
      <c r="AK1252" s="174"/>
      <c r="AL1252" s="174"/>
      <c r="AM1252" s="174"/>
      <c r="AN1252" s="174"/>
      <c r="AO1252" s="174"/>
      <c r="AP1252" s="174"/>
      <c r="AQ1252" s="174"/>
      <c r="AR1252" s="174"/>
      <c r="AS1252" s="174"/>
      <c r="AT1252" s="174"/>
      <c r="AU1252" s="174"/>
      <c r="AV1252" s="174"/>
      <c r="AW1252" s="174"/>
      <c r="AX1252" s="174"/>
      <c r="AY1252" s="174"/>
      <c r="AZ1252" s="174"/>
      <c r="BA1252" s="174"/>
      <c r="BB1252" s="174"/>
      <c r="BC1252" s="174"/>
      <c r="BD1252" s="174"/>
      <c r="BE1252" s="174"/>
      <c r="BF1252" s="174"/>
      <c r="BG1252" s="174"/>
      <c r="BH1252" s="174"/>
      <c r="BI1252" s="174"/>
      <c r="BJ1252" s="174"/>
      <c r="BK1252" s="174"/>
      <c r="BL1252" s="174"/>
      <c r="BM1252" s="174"/>
      <c r="BN1252" s="174"/>
      <c r="BO1252" s="174"/>
      <c r="BP1252" s="174"/>
      <c r="BQ1252" s="174"/>
      <c r="BR1252" s="174"/>
      <c r="BS1252" s="174"/>
      <c r="BT1252" s="174"/>
      <c r="BU1252" s="174"/>
      <c r="BV1252" s="174"/>
      <c r="BW1252" s="174"/>
      <c r="BX1252" s="174"/>
      <c r="BY1252" s="174"/>
      <c r="BZ1252" s="174"/>
      <c r="CA1252" s="174"/>
      <c r="CB1252" s="174"/>
      <c r="CC1252" s="174"/>
      <c r="CD1252" s="174"/>
      <c r="CE1252" s="174"/>
      <c r="CF1252" s="174"/>
      <c r="CG1252" s="174"/>
    </row>
    <row r="1253" spans="1:85" s="26" customFormat="1" ht="25.5">
      <c r="A1253" s="300">
        <f>+A1244+1</f>
        <v>177</v>
      </c>
      <c r="B1253" s="27" t="s">
        <v>175</v>
      </c>
      <c r="C1253" s="74"/>
      <c r="D1253" s="328"/>
      <c r="E1253" s="328"/>
      <c r="L1253" s="174"/>
      <c r="M1253" s="174"/>
      <c r="N1253" s="174"/>
      <c r="O1253" s="174"/>
      <c r="P1253" s="174"/>
      <c r="Q1253" s="174"/>
      <c r="R1253" s="174"/>
      <c r="S1253" s="174"/>
      <c r="T1253" s="174"/>
      <c r="U1253" s="174"/>
      <c r="V1253" s="174"/>
      <c r="W1253" s="174"/>
      <c r="X1253" s="174"/>
      <c r="Y1253" s="174"/>
      <c r="Z1253" s="174"/>
      <c r="AA1253" s="174"/>
      <c r="AB1253" s="174"/>
      <c r="AC1253" s="174"/>
      <c r="AD1253" s="174"/>
      <c r="AE1253" s="174"/>
      <c r="AF1253" s="174"/>
      <c r="AG1253" s="174"/>
      <c r="AH1253" s="174"/>
      <c r="AI1253" s="174"/>
      <c r="AJ1253" s="174"/>
      <c r="AK1253" s="174"/>
      <c r="AL1253" s="174"/>
      <c r="AM1253" s="174"/>
      <c r="AN1253" s="174"/>
      <c r="AO1253" s="174"/>
      <c r="AP1253" s="174"/>
      <c r="AQ1253" s="174"/>
      <c r="AR1253" s="174"/>
      <c r="AS1253" s="174"/>
      <c r="AT1253" s="174"/>
      <c r="AU1253" s="174"/>
      <c r="AV1253" s="174"/>
      <c r="AW1253" s="174"/>
      <c r="AX1253" s="174"/>
      <c r="AY1253" s="174"/>
      <c r="AZ1253" s="174"/>
      <c r="BA1253" s="174"/>
      <c r="BB1253" s="174"/>
      <c r="BC1253" s="174"/>
      <c r="BD1253" s="174"/>
      <c r="BE1253" s="174"/>
      <c r="BF1253" s="174"/>
      <c r="BG1253" s="174"/>
      <c r="BH1253" s="174"/>
      <c r="BI1253" s="174"/>
      <c r="BJ1253" s="174"/>
      <c r="BK1253" s="174"/>
      <c r="BL1253" s="174"/>
      <c r="BM1253" s="174"/>
      <c r="BN1253" s="174"/>
      <c r="BO1253" s="174"/>
      <c r="BP1253" s="174"/>
      <c r="BQ1253" s="174"/>
      <c r="BR1253" s="174"/>
      <c r="BS1253" s="174"/>
      <c r="BT1253" s="174"/>
      <c r="BU1253" s="174"/>
      <c r="BV1253" s="174"/>
      <c r="BW1253" s="174"/>
      <c r="BX1253" s="174"/>
      <c r="BY1253" s="174"/>
      <c r="BZ1253" s="174"/>
      <c r="CA1253" s="174"/>
      <c r="CB1253" s="174"/>
      <c r="CC1253" s="174"/>
      <c r="CD1253" s="174"/>
      <c r="CE1253" s="174"/>
      <c r="CF1253" s="174"/>
      <c r="CG1253" s="174"/>
    </row>
    <row r="1254" spans="1:85" s="26" customFormat="1" ht="12" customHeight="1">
      <c r="A1254" s="302">
        <v>0</v>
      </c>
      <c r="B1254" s="5" t="s">
        <v>167</v>
      </c>
      <c r="D1254" s="245"/>
      <c r="L1254" s="174"/>
      <c r="M1254" s="174"/>
      <c r="N1254" s="174"/>
      <c r="O1254" s="174"/>
      <c r="P1254" s="174"/>
      <c r="Q1254" s="174"/>
      <c r="R1254" s="174"/>
      <c r="S1254" s="174"/>
      <c r="T1254" s="174"/>
      <c r="U1254" s="174"/>
      <c r="V1254" s="174"/>
      <c r="W1254" s="174"/>
      <c r="X1254" s="174"/>
      <c r="Y1254" s="174"/>
      <c r="Z1254" s="174"/>
      <c r="AA1254" s="174"/>
      <c r="AB1254" s="174"/>
      <c r="AC1254" s="174"/>
      <c r="AD1254" s="174"/>
      <c r="AE1254" s="174"/>
      <c r="AF1254" s="174"/>
      <c r="AG1254" s="174"/>
      <c r="AH1254" s="174"/>
      <c r="AI1254" s="174"/>
      <c r="AJ1254" s="174"/>
      <c r="AK1254" s="174"/>
      <c r="AL1254" s="174"/>
      <c r="AM1254" s="174"/>
      <c r="AN1254" s="174"/>
      <c r="AO1254" s="174"/>
      <c r="AP1254" s="174"/>
      <c r="AQ1254" s="174"/>
      <c r="AR1254" s="174"/>
      <c r="AS1254" s="174"/>
      <c r="AT1254" s="174"/>
      <c r="AU1254" s="174"/>
      <c r="AV1254" s="174"/>
      <c r="AW1254" s="174"/>
      <c r="AX1254" s="174"/>
      <c r="AY1254" s="174"/>
      <c r="AZ1254" s="174"/>
      <c r="BA1254" s="174"/>
      <c r="BB1254" s="174"/>
      <c r="BC1254" s="174"/>
      <c r="BD1254" s="174"/>
      <c r="BE1254" s="174"/>
      <c r="BF1254" s="174"/>
      <c r="BG1254" s="174"/>
      <c r="BH1254" s="174"/>
      <c r="BI1254" s="174"/>
      <c r="BJ1254" s="174"/>
      <c r="BK1254" s="174"/>
      <c r="BL1254" s="174"/>
      <c r="BM1254" s="174"/>
      <c r="BN1254" s="174"/>
      <c r="BO1254" s="174"/>
      <c r="BP1254" s="174"/>
      <c r="BQ1254" s="174"/>
      <c r="BR1254" s="174"/>
      <c r="BS1254" s="174"/>
      <c r="BT1254" s="174"/>
      <c r="BU1254" s="174"/>
      <c r="BV1254" s="174"/>
      <c r="BW1254" s="174"/>
      <c r="BX1254" s="174"/>
      <c r="BY1254" s="174"/>
      <c r="BZ1254" s="174"/>
      <c r="CA1254" s="174"/>
      <c r="CB1254" s="174"/>
      <c r="CC1254" s="174"/>
      <c r="CD1254" s="174"/>
      <c r="CE1254" s="174"/>
      <c r="CF1254" s="174"/>
      <c r="CG1254" s="174"/>
    </row>
    <row r="1255" spans="1:85" s="26" customFormat="1" ht="12" customHeight="1">
      <c r="A1255" s="302">
        <v>-88</v>
      </c>
      <c r="B1255" s="13" t="s">
        <v>417</v>
      </c>
      <c r="D1255" s="245"/>
      <c r="L1255" s="174"/>
      <c r="M1255" s="174"/>
      <c r="N1255" s="174"/>
      <c r="O1255" s="174"/>
      <c r="P1255" s="174"/>
      <c r="Q1255" s="174"/>
      <c r="R1255" s="174"/>
      <c r="S1255" s="174"/>
      <c r="T1255" s="174"/>
      <c r="U1255" s="174"/>
      <c r="V1255" s="174"/>
      <c r="W1255" s="174"/>
      <c r="X1255" s="174"/>
      <c r="Y1255" s="174"/>
      <c r="Z1255" s="174"/>
      <c r="AA1255" s="174"/>
      <c r="AB1255" s="174"/>
      <c r="AC1255" s="174"/>
      <c r="AD1255" s="174"/>
      <c r="AE1255" s="174"/>
      <c r="AF1255" s="174"/>
      <c r="AG1255" s="174"/>
      <c r="AH1255" s="174"/>
      <c r="AI1255" s="174"/>
      <c r="AJ1255" s="174"/>
      <c r="AK1255" s="174"/>
      <c r="AL1255" s="174"/>
      <c r="AM1255" s="174"/>
      <c r="AN1255" s="174"/>
      <c r="AO1255" s="174"/>
      <c r="AP1255" s="174"/>
      <c r="AQ1255" s="174"/>
      <c r="AR1255" s="174"/>
      <c r="AS1255" s="174"/>
      <c r="AT1255" s="174"/>
      <c r="AU1255" s="174"/>
      <c r="AV1255" s="174"/>
      <c r="AW1255" s="174"/>
      <c r="AX1255" s="174"/>
      <c r="AY1255" s="174"/>
      <c r="AZ1255" s="174"/>
      <c r="BA1255" s="174"/>
      <c r="BB1255" s="174"/>
      <c r="BC1255" s="174"/>
      <c r="BD1255" s="174"/>
      <c r="BE1255" s="174"/>
      <c r="BF1255" s="174"/>
      <c r="BG1255" s="174"/>
      <c r="BH1255" s="174"/>
      <c r="BI1255" s="174"/>
      <c r="BJ1255" s="174"/>
      <c r="BK1255" s="174"/>
      <c r="BL1255" s="174"/>
      <c r="BM1255" s="174"/>
      <c r="BN1255" s="174"/>
      <c r="BO1255" s="174"/>
      <c r="BP1255" s="174"/>
      <c r="BQ1255" s="174"/>
      <c r="BR1255" s="174"/>
      <c r="BS1255" s="174"/>
      <c r="BT1255" s="174"/>
      <c r="BU1255" s="174"/>
      <c r="BV1255" s="174"/>
      <c r="BW1255" s="174"/>
      <c r="BX1255" s="174"/>
      <c r="BY1255" s="174"/>
      <c r="BZ1255" s="174"/>
      <c r="CA1255" s="174"/>
      <c r="CB1255" s="174"/>
      <c r="CC1255" s="174"/>
      <c r="CD1255" s="174"/>
      <c r="CE1255" s="174"/>
      <c r="CF1255" s="174"/>
      <c r="CG1255" s="174"/>
    </row>
    <row r="1256" spans="1:85" s="26" customFormat="1" ht="12" customHeight="1">
      <c r="A1256" s="302">
        <v>-97</v>
      </c>
      <c r="B1256" s="13" t="s">
        <v>168</v>
      </c>
      <c r="D1256" s="245"/>
      <c r="L1256" s="174"/>
      <c r="M1256" s="174"/>
      <c r="N1256" s="174"/>
      <c r="O1256" s="174"/>
      <c r="P1256" s="174"/>
      <c r="Q1256" s="174"/>
      <c r="R1256" s="174"/>
      <c r="S1256" s="174"/>
      <c r="T1256" s="174"/>
      <c r="U1256" s="174"/>
      <c r="V1256" s="174"/>
      <c r="W1256" s="174"/>
      <c r="X1256" s="174"/>
      <c r="Y1256" s="174"/>
      <c r="Z1256" s="174"/>
      <c r="AA1256" s="174"/>
      <c r="AB1256" s="174"/>
      <c r="AC1256" s="174"/>
      <c r="AD1256" s="174"/>
      <c r="AE1256" s="174"/>
      <c r="AF1256" s="174"/>
      <c r="AG1256" s="174"/>
      <c r="AH1256" s="174"/>
      <c r="AI1256" s="174"/>
      <c r="AJ1256" s="174"/>
      <c r="AK1256" s="174"/>
      <c r="AL1256" s="174"/>
      <c r="AM1256" s="174"/>
      <c r="AN1256" s="174"/>
      <c r="AO1256" s="174"/>
      <c r="AP1256" s="174"/>
      <c r="AQ1256" s="174"/>
      <c r="AR1256" s="174"/>
      <c r="AS1256" s="174"/>
      <c r="AT1256" s="174"/>
      <c r="AU1256" s="174"/>
      <c r="AV1256" s="174"/>
      <c r="AW1256" s="174"/>
      <c r="AX1256" s="174"/>
      <c r="AY1256" s="174"/>
      <c r="AZ1256" s="174"/>
      <c r="BA1256" s="174"/>
      <c r="BB1256" s="174"/>
      <c r="BC1256" s="174"/>
      <c r="BD1256" s="174"/>
      <c r="BE1256" s="174"/>
      <c r="BF1256" s="174"/>
      <c r="BG1256" s="174"/>
      <c r="BH1256" s="174"/>
      <c r="BI1256" s="174"/>
      <c r="BJ1256" s="174"/>
      <c r="BK1256" s="174"/>
      <c r="BL1256" s="174"/>
      <c r="BM1256" s="174"/>
      <c r="BN1256" s="174"/>
      <c r="BO1256" s="174"/>
      <c r="BP1256" s="174"/>
      <c r="BQ1256" s="174"/>
      <c r="BR1256" s="174"/>
      <c r="BS1256" s="174"/>
      <c r="BT1256" s="174"/>
      <c r="BU1256" s="174"/>
      <c r="BV1256" s="174"/>
      <c r="BW1256" s="174"/>
      <c r="BX1256" s="174"/>
      <c r="BY1256" s="174"/>
      <c r="BZ1256" s="174"/>
      <c r="CA1256" s="174"/>
      <c r="CB1256" s="174"/>
      <c r="CC1256" s="174"/>
      <c r="CD1256" s="174"/>
      <c r="CE1256" s="174"/>
      <c r="CF1256" s="174"/>
      <c r="CG1256" s="174"/>
    </row>
    <row r="1257" spans="1:85" s="26" customFormat="1" ht="12" customHeight="1">
      <c r="A1257" s="302">
        <v>-98</v>
      </c>
      <c r="B1257" s="13" t="s">
        <v>415</v>
      </c>
      <c r="D1257" s="245"/>
      <c r="L1257" s="174"/>
      <c r="M1257" s="174"/>
      <c r="N1257" s="174"/>
      <c r="O1257" s="174"/>
      <c r="P1257" s="174"/>
      <c r="Q1257" s="174"/>
      <c r="R1257" s="174"/>
      <c r="S1257" s="174"/>
      <c r="T1257" s="174"/>
      <c r="U1257" s="174"/>
      <c r="V1257" s="174"/>
      <c r="W1257" s="174"/>
      <c r="X1257" s="174"/>
      <c r="Y1257" s="174"/>
      <c r="Z1257" s="174"/>
      <c r="AA1257" s="174"/>
      <c r="AB1257" s="174"/>
      <c r="AC1257" s="174"/>
      <c r="AD1257" s="174"/>
      <c r="AE1257" s="174"/>
      <c r="AF1257" s="174"/>
      <c r="AG1257" s="174"/>
      <c r="AH1257" s="174"/>
      <c r="AI1257" s="174"/>
      <c r="AJ1257" s="174"/>
      <c r="AK1257" s="174"/>
      <c r="AL1257" s="174"/>
      <c r="AM1257" s="174"/>
      <c r="AN1257" s="174"/>
      <c r="AO1257" s="174"/>
      <c r="AP1257" s="174"/>
      <c r="AQ1257" s="174"/>
      <c r="AR1257" s="174"/>
      <c r="AS1257" s="174"/>
      <c r="AT1257" s="174"/>
      <c r="AU1257" s="174"/>
      <c r="AV1257" s="174"/>
      <c r="AW1257" s="174"/>
      <c r="AX1257" s="174"/>
      <c r="AY1257" s="174"/>
      <c r="AZ1257" s="174"/>
      <c r="BA1257" s="174"/>
      <c r="BB1257" s="174"/>
      <c r="BC1257" s="174"/>
      <c r="BD1257" s="174"/>
      <c r="BE1257" s="174"/>
      <c r="BF1257" s="174"/>
      <c r="BG1257" s="174"/>
      <c r="BH1257" s="174"/>
      <c r="BI1257" s="174"/>
      <c r="BJ1257" s="174"/>
      <c r="BK1257" s="174"/>
      <c r="BL1257" s="174"/>
      <c r="BM1257" s="174"/>
      <c r="BN1257" s="174"/>
      <c r="BO1257" s="174"/>
      <c r="BP1257" s="174"/>
      <c r="BQ1257" s="174"/>
      <c r="BR1257" s="174"/>
      <c r="BS1257" s="174"/>
      <c r="BT1257" s="174"/>
      <c r="BU1257" s="174"/>
      <c r="BV1257" s="174"/>
      <c r="BW1257" s="174"/>
      <c r="BX1257" s="174"/>
      <c r="BY1257" s="174"/>
      <c r="BZ1257" s="174"/>
      <c r="CA1257" s="174"/>
      <c r="CB1257" s="174"/>
      <c r="CC1257" s="174"/>
      <c r="CD1257" s="174"/>
      <c r="CE1257" s="174"/>
      <c r="CF1257" s="174"/>
      <c r="CG1257" s="174"/>
    </row>
    <row r="1258" spans="1:85" s="26" customFormat="1" ht="12" customHeight="1">
      <c r="A1258" s="302">
        <v>-99</v>
      </c>
      <c r="B1258" s="13" t="s">
        <v>416</v>
      </c>
      <c r="D1258" s="245"/>
      <c r="L1258" s="174"/>
      <c r="M1258" s="174"/>
      <c r="N1258" s="174"/>
      <c r="O1258" s="174"/>
      <c r="P1258" s="174"/>
      <c r="Q1258" s="174"/>
      <c r="R1258" s="174"/>
      <c r="S1258" s="174"/>
      <c r="T1258" s="174"/>
      <c r="U1258" s="174"/>
      <c r="V1258" s="174"/>
      <c r="W1258" s="174"/>
      <c r="X1258" s="174"/>
      <c r="Y1258" s="174"/>
      <c r="Z1258" s="174"/>
      <c r="AA1258" s="174"/>
      <c r="AB1258" s="174"/>
      <c r="AC1258" s="174"/>
      <c r="AD1258" s="174"/>
      <c r="AE1258" s="174"/>
      <c r="AF1258" s="174"/>
      <c r="AG1258" s="174"/>
      <c r="AH1258" s="174"/>
      <c r="AI1258" s="174"/>
      <c r="AJ1258" s="174"/>
      <c r="AK1258" s="174"/>
      <c r="AL1258" s="174"/>
      <c r="AM1258" s="174"/>
      <c r="AN1258" s="174"/>
      <c r="AO1258" s="174"/>
      <c r="AP1258" s="174"/>
      <c r="AQ1258" s="174"/>
      <c r="AR1258" s="174"/>
      <c r="AS1258" s="174"/>
      <c r="AT1258" s="174"/>
      <c r="AU1258" s="174"/>
      <c r="AV1258" s="174"/>
      <c r="AW1258" s="174"/>
      <c r="AX1258" s="174"/>
      <c r="AY1258" s="174"/>
      <c r="AZ1258" s="174"/>
      <c r="BA1258" s="174"/>
      <c r="BB1258" s="174"/>
      <c r="BC1258" s="174"/>
      <c r="BD1258" s="174"/>
      <c r="BE1258" s="174"/>
      <c r="BF1258" s="174"/>
      <c r="BG1258" s="174"/>
      <c r="BH1258" s="174"/>
      <c r="BI1258" s="174"/>
      <c r="BJ1258" s="174"/>
      <c r="BK1258" s="174"/>
      <c r="BL1258" s="174"/>
      <c r="BM1258" s="174"/>
      <c r="BN1258" s="174"/>
      <c r="BO1258" s="174"/>
      <c r="BP1258" s="174"/>
      <c r="BQ1258" s="174"/>
      <c r="BR1258" s="174"/>
      <c r="BS1258" s="174"/>
      <c r="BT1258" s="174"/>
      <c r="BU1258" s="174"/>
      <c r="BV1258" s="174"/>
      <c r="BW1258" s="174"/>
      <c r="BX1258" s="174"/>
      <c r="BY1258" s="174"/>
      <c r="BZ1258" s="174"/>
      <c r="CA1258" s="174"/>
      <c r="CB1258" s="174"/>
      <c r="CC1258" s="174"/>
      <c r="CD1258" s="174"/>
      <c r="CE1258" s="174"/>
      <c r="CF1258" s="174"/>
      <c r="CG1258" s="174"/>
    </row>
    <row r="1259" spans="1:85" s="26" customFormat="1" ht="6.75" customHeight="1">
      <c r="A1259" s="302"/>
      <c r="B1259" s="101" t="s">
        <v>447</v>
      </c>
      <c r="D1259" s="245"/>
      <c r="L1259" s="174"/>
      <c r="M1259" s="174"/>
      <c r="N1259" s="174"/>
      <c r="O1259" s="174"/>
      <c r="P1259" s="174"/>
      <c r="Q1259" s="174"/>
      <c r="R1259" s="174"/>
      <c r="S1259" s="174"/>
      <c r="T1259" s="174"/>
      <c r="U1259" s="174"/>
      <c r="V1259" s="174"/>
      <c r="W1259" s="174"/>
      <c r="X1259" s="174"/>
      <c r="Y1259" s="174"/>
      <c r="Z1259" s="174"/>
      <c r="AA1259" s="174"/>
      <c r="AB1259" s="174"/>
      <c r="AC1259" s="174"/>
      <c r="AD1259" s="174"/>
      <c r="AE1259" s="174"/>
      <c r="AF1259" s="174"/>
      <c r="AG1259" s="174"/>
      <c r="AH1259" s="174"/>
      <c r="AI1259" s="174"/>
      <c r="AJ1259" s="174"/>
      <c r="AK1259" s="174"/>
      <c r="AL1259" s="174"/>
      <c r="AM1259" s="174"/>
      <c r="AN1259" s="174"/>
      <c r="AO1259" s="174"/>
      <c r="AP1259" s="174"/>
      <c r="AQ1259" s="174"/>
      <c r="AR1259" s="174"/>
      <c r="AS1259" s="174"/>
      <c r="AT1259" s="174"/>
      <c r="AU1259" s="174"/>
      <c r="AV1259" s="174"/>
      <c r="AW1259" s="174"/>
      <c r="AX1259" s="174"/>
      <c r="AY1259" s="174"/>
      <c r="AZ1259" s="174"/>
      <c r="BA1259" s="174"/>
      <c r="BB1259" s="174"/>
      <c r="BC1259" s="174"/>
      <c r="BD1259" s="174"/>
      <c r="BE1259" s="174"/>
      <c r="BF1259" s="174"/>
      <c r="BG1259" s="174"/>
      <c r="BH1259" s="174"/>
      <c r="BI1259" s="174"/>
      <c r="BJ1259" s="174"/>
      <c r="BK1259" s="174"/>
      <c r="BL1259" s="174"/>
      <c r="BM1259" s="174"/>
      <c r="BN1259" s="174"/>
      <c r="BO1259" s="174"/>
      <c r="BP1259" s="174"/>
      <c r="BQ1259" s="174"/>
      <c r="BR1259" s="174"/>
      <c r="BS1259" s="174"/>
      <c r="BT1259" s="174"/>
      <c r="BU1259" s="174"/>
      <c r="BV1259" s="174"/>
      <c r="BW1259" s="174"/>
      <c r="BX1259" s="174"/>
      <c r="BY1259" s="174"/>
      <c r="BZ1259" s="174"/>
      <c r="CA1259" s="174"/>
      <c r="CB1259" s="174"/>
      <c r="CC1259" s="174"/>
      <c r="CD1259" s="174"/>
      <c r="CE1259" s="174"/>
      <c r="CF1259" s="174"/>
      <c r="CG1259" s="174"/>
    </row>
    <row r="1260" spans="1:85" s="26" customFormat="1" ht="6.75" customHeight="1">
      <c r="A1260" s="302"/>
      <c r="B1260" s="101"/>
      <c r="D1260" s="245"/>
      <c r="L1260" s="174"/>
      <c r="M1260" s="174"/>
      <c r="N1260" s="174"/>
      <c r="O1260" s="174"/>
      <c r="P1260" s="174"/>
      <c r="Q1260" s="174"/>
      <c r="R1260" s="174"/>
      <c r="S1260" s="174"/>
      <c r="T1260" s="174"/>
      <c r="U1260" s="174"/>
      <c r="V1260" s="174"/>
      <c r="W1260" s="174"/>
      <c r="X1260" s="174"/>
      <c r="Y1260" s="174"/>
      <c r="Z1260" s="174"/>
      <c r="AA1260" s="174"/>
      <c r="AB1260" s="174"/>
      <c r="AC1260" s="174"/>
      <c r="AD1260" s="174"/>
      <c r="AE1260" s="174"/>
      <c r="AF1260" s="174"/>
      <c r="AG1260" s="174"/>
      <c r="AH1260" s="174"/>
      <c r="AI1260" s="174"/>
      <c r="AJ1260" s="174"/>
      <c r="AK1260" s="174"/>
      <c r="AL1260" s="174"/>
      <c r="AM1260" s="174"/>
      <c r="AN1260" s="174"/>
      <c r="AO1260" s="174"/>
      <c r="AP1260" s="174"/>
      <c r="AQ1260" s="174"/>
      <c r="AR1260" s="174"/>
      <c r="AS1260" s="174"/>
      <c r="AT1260" s="174"/>
      <c r="AU1260" s="174"/>
      <c r="AV1260" s="174"/>
      <c r="AW1260" s="174"/>
      <c r="AX1260" s="174"/>
      <c r="AY1260" s="174"/>
      <c r="AZ1260" s="174"/>
      <c r="BA1260" s="174"/>
      <c r="BB1260" s="174"/>
      <c r="BC1260" s="174"/>
      <c r="BD1260" s="174"/>
      <c r="BE1260" s="174"/>
      <c r="BF1260" s="174"/>
      <c r="BG1260" s="174"/>
      <c r="BH1260" s="174"/>
      <c r="BI1260" s="174"/>
      <c r="BJ1260" s="174"/>
      <c r="BK1260" s="174"/>
      <c r="BL1260" s="174"/>
      <c r="BM1260" s="174"/>
      <c r="BN1260" s="174"/>
      <c r="BO1260" s="174"/>
      <c r="BP1260" s="174"/>
      <c r="BQ1260" s="174"/>
      <c r="BR1260" s="174"/>
      <c r="BS1260" s="174"/>
      <c r="BT1260" s="174"/>
      <c r="BU1260" s="174"/>
      <c r="BV1260" s="174"/>
      <c r="BW1260" s="174"/>
      <c r="BX1260" s="174"/>
      <c r="BY1260" s="174"/>
      <c r="BZ1260" s="174"/>
      <c r="CA1260" s="174"/>
      <c r="CB1260" s="174"/>
      <c r="CC1260" s="174"/>
      <c r="CD1260" s="174"/>
      <c r="CE1260" s="174"/>
      <c r="CF1260" s="174"/>
      <c r="CG1260" s="174"/>
    </row>
    <row r="1261" spans="1:85" s="26" customFormat="1" ht="12.75">
      <c r="A1261" s="303"/>
      <c r="B1261" s="28"/>
      <c r="C1261" s="233" t="s">
        <v>59</v>
      </c>
      <c r="D1261" s="339" t="s">
        <v>180</v>
      </c>
      <c r="E1261" s="339"/>
      <c r="L1261" s="174"/>
      <c r="M1261" s="174"/>
      <c r="N1261" s="174"/>
      <c r="O1261" s="174"/>
      <c r="P1261" s="174"/>
      <c r="Q1261" s="174"/>
      <c r="R1261" s="174"/>
      <c r="S1261" s="174"/>
      <c r="T1261" s="174"/>
      <c r="U1261" s="174"/>
      <c r="V1261" s="174"/>
      <c r="W1261" s="174"/>
      <c r="X1261" s="174"/>
      <c r="Y1261" s="174"/>
      <c r="Z1261" s="174"/>
      <c r="AA1261" s="174"/>
      <c r="AB1261" s="174"/>
      <c r="AC1261" s="174"/>
      <c r="AD1261" s="174"/>
      <c r="AE1261" s="174"/>
      <c r="AF1261" s="174"/>
      <c r="AG1261" s="174"/>
      <c r="AH1261" s="174"/>
      <c r="AI1261" s="174"/>
      <c r="AJ1261" s="174"/>
      <c r="AK1261" s="174"/>
      <c r="AL1261" s="174"/>
      <c r="AM1261" s="174"/>
      <c r="AN1261" s="174"/>
      <c r="AO1261" s="174"/>
      <c r="AP1261" s="174"/>
      <c r="AQ1261" s="174"/>
      <c r="AR1261" s="174"/>
      <c r="AS1261" s="174"/>
      <c r="AT1261" s="174"/>
      <c r="AU1261" s="174"/>
      <c r="AV1261" s="174"/>
      <c r="AW1261" s="174"/>
      <c r="AX1261" s="174"/>
      <c r="AY1261" s="174"/>
      <c r="AZ1261" s="174"/>
      <c r="BA1261" s="174"/>
      <c r="BB1261" s="174"/>
      <c r="BC1261" s="174"/>
      <c r="BD1261" s="174"/>
      <c r="BE1261" s="174"/>
      <c r="BF1261" s="174"/>
      <c r="BG1261" s="174"/>
      <c r="BH1261" s="174"/>
      <c r="BI1261" s="174"/>
      <c r="BJ1261" s="174"/>
      <c r="BK1261" s="174"/>
      <c r="BL1261" s="174"/>
      <c r="BM1261" s="174"/>
      <c r="BN1261" s="174"/>
      <c r="BO1261" s="174"/>
      <c r="BP1261" s="174"/>
      <c r="BQ1261" s="174"/>
      <c r="BR1261" s="174"/>
      <c r="BS1261" s="174"/>
      <c r="BT1261" s="174"/>
      <c r="BU1261" s="174"/>
      <c r="BV1261" s="174"/>
      <c r="BW1261" s="174"/>
      <c r="BX1261" s="174"/>
      <c r="BY1261" s="174"/>
      <c r="BZ1261" s="174"/>
      <c r="CA1261" s="174"/>
      <c r="CB1261" s="174"/>
      <c r="CC1261" s="174"/>
      <c r="CD1261" s="174"/>
      <c r="CE1261" s="174"/>
      <c r="CF1261" s="174"/>
      <c r="CG1261" s="174"/>
    </row>
    <row r="1262" spans="1:85" s="26" customFormat="1" ht="51">
      <c r="A1262" s="300">
        <f>+A1253+1</f>
        <v>178</v>
      </c>
      <c r="B1262" s="27" t="s">
        <v>230</v>
      </c>
      <c r="C1262" s="74"/>
      <c r="D1262" s="328"/>
      <c r="E1262" s="328"/>
      <c r="L1262" s="174"/>
      <c r="M1262" s="174"/>
      <c r="N1262" s="174"/>
      <c r="O1262" s="174"/>
      <c r="P1262" s="174"/>
      <c r="Q1262" s="174"/>
      <c r="R1262" s="174"/>
      <c r="S1262" s="174"/>
      <c r="T1262" s="174"/>
      <c r="U1262" s="174"/>
      <c r="V1262" s="174"/>
      <c r="W1262" s="174"/>
      <c r="X1262" s="174"/>
      <c r="Y1262" s="174"/>
      <c r="Z1262" s="174"/>
      <c r="AA1262" s="174"/>
      <c r="AB1262" s="174"/>
      <c r="AC1262" s="174"/>
      <c r="AD1262" s="174"/>
      <c r="AE1262" s="174"/>
      <c r="AF1262" s="174"/>
      <c r="AG1262" s="174"/>
      <c r="AH1262" s="174"/>
      <c r="AI1262" s="174"/>
      <c r="AJ1262" s="174"/>
      <c r="AK1262" s="174"/>
      <c r="AL1262" s="174"/>
      <c r="AM1262" s="174"/>
      <c r="AN1262" s="174"/>
      <c r="AO1262" s="174"/>
      <c r="AP1262" s="174"/>
      <c r="AQ1262" s="174"/>
      <c r="AR1262" s="174"/>
      <c r="AS1262" s="174"/>
      <c r="AT1262" s="174"/>
      <c r="AU1262" s="174"/>
      <c r="AV1262" s="174"/>
      <c r="AW1262" s="174"/>
      <c r="AX1262" s="174"/>
      <c r="AY1262" s="174"/>
      <c r="AZ1262" s="174"/>
      <c r="BA1262" s="174"/>
      <c r="BB1262" s="174"/>
      <c r="BC1262" s="174"/>
      <c r="BD1262" s="174"/>
      <c r="BE1262" s="174"/>
      <c r="BF1262" s="174"/>
      <c r="BG1262" s="174"/>
      <c r="BH1262" s="174"/>
      <c r="BI1262" s="174"/>
      <c r="BJ1262" s="174"/>
      <c r="BK1262" s="174"/>
      <c r="BL1262" s="174"/>
      <c r="BM1262" s="174"/>
      <c r="BN1262" s="174"/>
      <c r="BO1262" s="174"/>
      <c r="BP1262" s="174"/>
      <c r="BQ1262" s="174"/>
      <c r="BR1262" s="174"/>
      <c r="BS1262" s="174"/>
      <c r="BT1262" s="174"/>
      <c r="BU1262" s="174"/>
      <c r="BV1262" s="174"/>
      <c r="BW1262" s="174"/>
      <c r="BX1262" s="174"/>
      <c r="BY1262" s="174"/>
      <c r="BZ1262" s="174"/>
      <c r="CA1262" s="174"/>
      <c r="CB1262" s="174"/>
      <c r="CC1262" s="174"/>
      <c r="CD1262" s="174"/>
      <c r="CE1262" s="174"/>
      <c r="CF1262" s="174"/>
      <c r="CG1262" s="174"/>
    </row>
    <row r="1263" spans="1:85" s="26" customFormat="1" ht="12" customHeight="1">
      <c r="A1263" s="302">
        <v>0</v>
      </c>
      <c r="B1263" s="5" t="s">
        <v>167</v>
      </c>
      <c r="D1263" s="245"/>
      <c r="L1263" s="174"/>
      <c r="M1263" s="174"/>
      <c r="N1263" s="174"/>
      <c r="O1263" s="174"/>
      <c r="P1263" s="174"/>
      <c r="Q1263" s="174"/>
      <c r="R1263" s="174"/>
      <c r="S1263" s="174"/>
      <c r="T1263" s="174"/>
      <c r="U1263" s="174"/>
      <c r="V1263" s="174"/>
      <c r="W1263" s="174"/>
      <c r="X1263" s="174"/>
      <c r="Y1263" s="174"/>
      <c r="Z1263" s="174"/>
      <c r="AA1263" s="174"/>
      <c r="AB1263" s="174"/>
      <c r="AC1263" s="174"/>
      <c r="AD1263" s="174"/>
      <c r="AE1263" s="174"/>
      <c r="AF1263" s="174"/>
      <c r="AG1263" s="174"/>
      <c r="AH1263" s="174"/>
      <c r="AI1263" s="174"/>
      <c r="AJ1263" s="174"/>
      <c r="AK1263" s="174"/>
      <c r="AL1263" s="174"/>
      <c r="AM1263" s="174"/>
      <c r="AN1263" s="174"/>
      <c r="AO1263" s="174"/>
      <c r="AP1263" s="174"/>
      <c r="AQ1263" s="174"/>
      <c r="AR1263" s="174"/>
      <c r="AS1263" s="174"/>
      <c r="AT1263" s="174"/>
      <c r="AU1263" s="174"/>
      <c r="AV1263" s="174"/>
      <c r="AW1263" s="174"/>
      <c r="AX1263" s="174"/>
      <c r="AY1263" s="174"/>
      <c r="AZ1263" s="174"/>
      <c r="BA1263" s="174"/>
      <c r="BB1263" s="174"/>
      <c r="BC1263" s="174"/>
      <c r="BD1263" s="174"/>
      <c r="BE1263" s="174"/>
      <c r="BF1263" s="174"/>
      <c r="BG1263" s="174"/>
      <c r="BH1263" s="174"/>
      <c r="BI1263" s="174"/>
      <c r="BJ1263" s="174"/>
      <c r="BK1263" s="174"/>
      <c r="BL1263" s="174"/>
      <c r="BM1263" s="174"/>
      <c r="BN1263" s="174"/>
      <c r="BO1263" s="174"/>
      <c r="BP1263" s="174"/>
      <c r="BQ1263" s="174"/>
      <c r="BR1263" s="174"/>
      <c r="BS1263" s="174"/>
      <c r="BT1263" s="174"/>
      <c r="BU1263" s="174"/>
      <c r="BV1263" s="174"/>
      <c r="BW1263" s="174"/>
      <c r="BX1263" s="174"/>
      <c r="BY1263" s="174"/>
      <c r="BZ1263" s="174"/>
      <c r="CA1263" s="174"/>
      <c r="CB1263" s="174"/>
      <c r="CC1263" s="174"/>
      <c r="CD1263" s="174"/>
      <c r="CE1263" s="174"/>
      <c r="CF1263" s="174"/>
      <c r="CG1263" s="174"/>
    </row>
    <row r="1264" spans="1:85" s="26" customFormat="1" ht="12" customHeight="1">
      <c r="A1264" s="302">
        <v>-88</v>
      </c>
      <c r="B1264" s="13" t="s">
        <v>417</v>
      </c>
      <c r="D1264" s="245"/>
      <c r="L1264" s="174"/>
      <c r="M1264" s="174"/>
      <c r="N1264" s="174"/>
      <c r="O1264" s="174"/>
      <c r="P1264" s="174"/>
      <c r="Q1264" s="174"/>
      <c r="R1264" s="174"/>
      <c r="S1264" s="174"/>
      <c r="T1264" s="174"/>
      <c r="U1264" s="174"/>
      <c r="V1264" s="174"/>
      <c r="W1264" s="174"/>
      <c r="X1264" s="174"/>
      <c r="Y1264" s="174"/>
      <c r="Z1264" s="174"/>
      <c r="AA1264" s="174"/>
      <c r="AB1264" s="174"/>
      <c r="AC1264" s="174"/>
      <c r="AD1264" s="174"/>
      <c r="AE1264" s="174"/>
      <c r="AF1264" s="174"/>
      <c r="AG1264" s="174"/>
      <c r="AH1264" s="174"/>
      <c r="AI1264" s="174"/>
      <c r="AJ1264" s="174"/>
      <c r="AK1264" s="174"/>
      <c r="AL1264" s="174"/>
      <c r="AM1264" s="174"/>
      <c r="AN1264" s="174"/>
      <c r="AO1264" s="174"/>
      <c r="AP1264" s="174"/>
      <c r="AQ1264" s="174"/>
      <c r="AR1264" s="174"/>
      <c r="AS1264" s="174"/>
      <c r="AT1264" s="174"/>
      <c r="AU1264" s="174"/>
      <c r="AV1264" s="174"/>
      <c r="AW1264" s="174"/>
      <c r="AX1264" s="174"/>
      <c r="AY1264" s="174"/>
      <c r="AZ1264" s="174"/>
      <c r="BA1264" s="174"/>
      <c r="BB1264" s="174"/>
      <c r="BC1264" s="174"/>
      <c r="BD1264" s="174"/>
      <c r="BE1264" s="174"/>
      <c r="BF1264" s="174"/>
      <c r="BG1264" s="174"/>
      <c r="BH1264" s="174"/>
      <c r="BI1264" s="174"/>
      <c r="BJ1264" s="174"/>
      <c r="BK1264" s="174"/>
      <c r="BL1264" s="174"/>
      <c r="BM1264" s="174"/>
      <c r="BN1264" s="174"/>
      <c r="BO1264" s="174"/>
      <c r="BP1264" s="174"/>
      <c r="BQ1264" s="174"/>
      <c r="BR1264" s="174"/>
      <c r="BS1264" s="174"/>
      <c r="BT1264" s="174"/>
      <c r="BU1264" s="174"/>
      <c r="BV1264" s="174"/>
      <c r="BW1264" s="174"/>
      <c r="BX1264" s="174"/>
      <c r="BY1264" s="174"/>
      <c r="BZ1264" s="174"/>
      <c r="CA1264" s="174"/>
      <c r="CB1264" s="174"/>
      <c r="CC1264" s="174"/>
      <c r="CD1264" s="174"/>
      <c r="CE1264" s="174"/>
      <c r="CF1264" s="174"/>
      <c r="CG1264" s="174"/>
    </row>
    <row r="1265" spans="1:85" s="26" customFormat="1" ht="12" customHeight="1">
      <c r="A1265" s="302">
        <v>-97</v>
      </c>
      <c r="B1265" s="13" t="s">
        <v>168</v>
      </c>
      <c r="D1265" s="245"/>
      <c r="L1265" s="174"/>
      <c r="M1265" s="174"/>
      <c r="N1265" s="174"/>
      <c r="O1265" s="174"/>
      <c r="P1265" s="174"/>
      <c r="Q1265" s="174"/>
      <c r="R1265" s="174"/>
      <c r="S1265" s="174"/>
      <c r="T1265" s="174"/>
      <c r="U1265" s="174"/>
      <c r="V1265" s="174"/>
      <c r="W1265" s="174"/>
      <c r="X1265" s="174"/>
      <c r="Y1265" s="174"/>
      <c r="Z1265" s="174"/>
      <c r="AA1265" s="174"/>
      <c r="AB1265" s="174"/>
      <c r="AC1265" s="174"/>
      <c r="AD1265" s="174"/>
      <c r="AE1265" s="174"/>
      <c r="AF1265" s="174"/>
      <c r="AG1265" s="174"/>
      <c r="AH1265" s="174"/>
      <c r="AI1265" s="174"/>
      <c r="AJ1265" s="174"/>
      <c r="AK1265" s="174"/>
      <c r="AL1265" s="174"/>
      <c r="AM1265" s="174"/>
      <c r="AN1265" s="174"/>
      <c r="AO1265" s="174"/>
      <c r="AP1265" s="174"/>
      <c r="AQ1265" s="174"/>
      <c r="AR1265" s="174"/>
      <c r="AS1265" s="174"/>
      <c r="AT1265" s="174"/>
      <c r="AU1265" s="174"/>
      <c r="AV1265" s="174"/>
      <c r="AW1265" s="174"/>
      <c r="AX1265" s="174"/>
      <c r="AY1265" s="174"/>
      <c r="AZ1265" s="174"/>
      <c r="BA1265" s="174"/>
      <c r="BB1265" s="174"/>
      <c r="BC1265" s="174"/>
      <c r="BD1265" s="174"/>
      <c r="BE1265" s="174"/>
      <c r="BF1265" s="174"/>
      <c r="BG1265" s="174"/>
      <c r="BH1265" s="174"/>
      <c r="BI1265" s="174"/>
      <c r="BJ1265" s="174"/>
      <c r="BK1265" s="174"/>
      <c r="BL1265" s="174"/>
      <c r="BM1265" s="174"/>
      <c r="BN1265" s="174"/>
      <c r="BO1265" s="174"/>
      <c r="BP1265" s="174"/>
      <c r="BQ1265" s="174"/>
      <c r="BR1265" s="174"/>
      <c r="BS1265" s="174"/>
      <c r="BT1265" s="174"/>
      <c r="BU1265" s="174"/>
      <c r="BV1265" s="174"/>
      <c r="BW1265" s="174"/>
      <c r="BX1265" s="174"/>
      <c r="BY1265" s="174"/>
      <c r="BZ1265" s="174"/>
      <c r="CA1265" s="174"/>
      <c r="CB1265" s="174"/>
      <c r="CC1265" s="174"/>
      <c r="CD1265" s="174"/>
      <c r="CE1265" s="174"/>
      <c r="CF1265" s="174"/>
      <c r="CG1265" s="174"/>
    </row>
    <row r="1266" spans="1:85" s="26" customFormat="1" ht="12" customHeight="1">
      <c r="A1266" s="302">
        <v>-98</v>
      </c>
      <c r="B1266" s="13" t="s">
        <v>415</v>
      </c>
      <c r="D1266" s="245"/>
      <c r="L1266" s="174"/>
      <c r="M1266" s="174"/>
      <c r="N1266" s="174"/>
      <c r="O1266" s="174"/>
      <c r="P1266" s="174"/>
      <c r="Q1266" s="174"/>
      <c r="R1266" s="174"/>
      <c r="S1266" s="174"/>
      <c r="T1266" s="174"/>
      <c r="U1266" s="174"/>
      <c r="V1266" s="174"/>
      <c r="W1266" s="174"/>
      <c r="X1266" s="174"/>
      <c r="Y1266" s="174"/>
      <c r="Z1266" s="174"/>
      <c r="AA1266" s="174"/>
      <c r="AB1266" s="174"/>
      <c r="AC1266" s="174"/>
      <c r="AD1266" s="174"/>
      <c r="AE1266" s="174"/>
      <c r="AF1266" s="174"/>
      <c r="AG1266" s="174"/>
      <c r="AH1266" s="174"/>
      <c r="AI1266" s="174"/>
      <c r="AJ1266" s="174"/>
      <c r="AK1266" s="174"/>
      <c r="AL1266" s="174"/>
      <c r="AM1266" s="174"/>
      <c r="AN1266" s="174"/>
      <c r="AO1266" s="174"/>
      <c r="AP1266" s="174"/>
      <c r="AQ1266" s="174"/>
      <c r="AR1266" s="174"/>
      <c r="AS1266" s="174"/>
      <c r="AT1266" s="174"/>
      <c r="AU1266" s="174"/>
      <c r="AV1266" s="174"/>
      <c r="AW1266" s="174"/>
      <c r="AX1266" s="174"/>
      <c r="AY1266" s="174"/>
      <c r="AZ1266" s="174"/>
      <c r="BA1266" s="174"/>
      <c r="BB1266" s="174"/>
      <c r="BC1266" s="174"/>
      <c r="BD1266" s="174"/>
      <c r="BE1266" s="174"/>
      <c r="BF1266" s="174"/>
      <c r="BG1266" s="174"/>
      <c r="BH1266" s="174"/>
      <c r="BI1266" s="174"/>
      <c r="BJ1266" s="174"/>
      <c r="BK1266" s="174"/>
      <c r="BL1266" s="174"/>
      <c r="BM1266" s="174"/>
      <c r="BN1266" s="174"/>
      <c r="BO1266" s="174"/>
      <c r="BP1266" s="174"/>
      <c r="BQ1266" s="174"/>
      <c r="BR1266" s="174"/>
      <c r="BS1266" s="174"/>
      <c r="BT1266" s="174"/>
      <c r="BU1266" s="174"/>
      <c r="BV1266" s="174"/>
      <c r="BW1266" s="174"/>
      <c r="BX1266" s="174"/>
      <c r="BY1266" s="174"/>
      <c r="BZ1266" s="174"/>
      <c r="CA1266" s="174"/>
      <c r="CB1266" s="174"/>
      <c r="CC1266" s="174"/>
      <c r="CD1266" s="174"/>
      <c r="CE1266" s="174"/>
      <c r="CF1266" s="174"/>
      <c r="CG1266" s="174"/>
    </row>
    <row r="1267" spans="1:85" s="26" customFormat="1" ht="12" customHeight="1">
      <c r="A1267" s="302">
        <v>-99</v>
      </c>
      <c r="B1267" s="13" t="s">
        <v>416</v>
      </c>
      <c r="D1267" s="245"/>
      <c r="L1267" s="174"/>
      <c r="M1267" s="174"/>
      <c r="N1267" s="174"/>
      <c r="O1267" s="174"/>
      <c r="P1267" s="174"/>
      <c r="Q1267" s="174"/>
      <c r="R1267" s="174"/>
      <c r="S1267" s="174"/>
      <c r="T1267" s="174"/>
      <c r="U1267" s="174"/>
      <c r="V1267" s="174"/>
      <c r="W1267" s="174"/>
      <c r="X1267" s="174"/>
      <c r="Y1267" s="174"/>
      <c r="Z1267" s="174"/>
      <c r="AA1267" s="174"/>
      <c r="AB1267" s="174"/>
      <c r="AC1267" s="174"/>
      <c r="AD1267" s="174"/>
      <c r="AE1267" s="174"/>
      <c r="AF1267" s="174"/>
      <c r="AG1267" s="174"/>
      <c r="AH1267" s="174"/>
      <c r="AI1267" s="174"/>
      <c r="AJ1267" s="174"/>
      <c r="AK1267" s="174"/>
      <c r="AL1267" s="174"/>
      <c r="AM1267" s="174"/>
      <c r="AN1267" s="174"/>
      <c r="AO1267" s="174"/>
      <c r="AP1267" s="174"/>
      <c r="AQ1267" s="174"/>
      <c r="AR1267" s="174"/>
      <c r="AS1267" s="174"/>
      <c r="AT1267" s="174"/>
      <c r="AU1267" s="174"/>
      <c r="AV1267" s="174"/>
      <c r="AW1267" s="174"/>
      <c r="AX1267" s="174"/>
      <c r="AY1267" s="174"/>
      <c r="AZ1267" s="174"/>
      <c r="BA1267" s="174"/>
      <c r="BB1267" s="174"/>
      <c r="BC1267" s="174"/>
      <c r="BD1267" s="174"/>
      <c r="BE1267" s="174"/>
      <c r="BF1267" s="174"/>
      <c r="BG1267" s="174"/>
      <c r="BH1267" s="174"/>
      <c r="BI1267" s="174"/>
      <c r="BJ1267" s="174"/>
      <c r="BK1267" s="174"/>
      <c r="BL1267" s="174"/>
      <c r="BM1267" s="174"/>
      <c r="BN1267" s="174"/>
      <c r="BO1267" s="174"/>
      <c r="BP1267" s="174"/>
      <c r="BQ1267" s="174"/>
      <c r="BR1267" s="174"/>
      <c r="BS1267" s="174"/>
      <c r="BT1267" s="174"/>
      <c r="BU1267" s="174"/>
      <c r="BV1267" s="174"/>
      <c r="BW1267" s="174"/>
      <c r="BX1267" s="174"/>
      <c r="BY1267" s="174"/>
      <c r="BZ1267" s="174"/>
      <c r="CA1267" s="174"/>
      <c r="CB1267" s="174"/>
      <c r="CC1267" s="174"/>
      <c r="CD1267" s="174"/>
      <c r="CE1267" s="174"/>
      <c r="CF1267" s="174"/>
      <c r="CG1267" s="174"/>
    </row>
  </sheetData>
  <sheetProtection/>
  <mergeCells count="61">
    <mergeCell ref="D877:F877"/>
    <mergeCell ref="D878:F878"/>
    <mergeCell ref="D912:F912"/>
    <mergeCell ref="D913:F913"/>
    <mergeCell ref="D927:F927"/>
    <mergeCell ref="D963:F963"/>
    <mergeCell ref="E223:J224"/>
    <mergeCell ref="B444:G444"/>
    <mergeCell ref="C209:D209"/>
    <mergeCell ref="C210:D210"/>
    <mergeCell ref="C211:D211"/>
    <mergeCell ref="C212:D212"/>
    <mergeCell ref="C215:D215"/>
    <mergeCell ref="C213:D213"/>
    <mergeCell ref="C214:D214"/>
    <mergeCell ref="F217:J217"/>
    <mergeCell ref="C267:D268"/>
    <mergeCell ref="E267:I268"/>
    <mergeCell ref="A338:A339"/>
    <mergeCell ref="B338:B339"/>
    <mergeCell ref="B770:C770"/>
    <mergeCell ref="D981:F981"/>
    <mergeCell ref="E605:I605"/>
    <mergeCell ref="D827:G827"/>
    <mergeCell ref="D828:G828"/>
    <mergeCell ref="D972:F972"/>
    <mergeCell ref="D1177:E1177"/>
    <mergeCell ref="D1178:E1178"/>
    <mergeCell ref="D1167:E1167"/>
    <mergeCell ref="D1168:E1168"/>
    <mergeCell ref="D1157:E1157"/>
    <mergeCell ref="A935:B935"/>
    <mergeCell ref="D982:F982"/>
    <mergeCell ref="D1261:E1261"/>
    <mergeCell ref="D1262:E1262"/>
    <mergeCell ref="D1234:E1234"/>
    <mergeCell ref="D1235:E1235"/>
    <mergeCell ref="A944:B944"/>
    <mergeCell ref="A953:B953"/>
    <mergeCell ref="D1252:E1252"/>
    <mergeCell ref="D1253:E1253"/>
    <mergeCell ref="D1243:E1243"/>
    <mergeCell ref="D1244:E1244"/>
    <mergeCell ref="D928:F928"/>
    <mergeCell ref="D935:F935"/>
    <mergeCell ref="D936:F936"/>
    <mergeCell ref="D1148:E1148"/>
    <mergeCell ref="D944:F944"/>
    <mergeCell ref="D945:F945"/>
    <mergeCell ref="D954:F954"/>
    <mergeCell ref="D955:F955"/>
    <mergeCell ref="E1053:H1053"/>
    <mergeCell ref="D999:F999"/>
    <mergeCell ref="D964:F964"/>
    <mergeCell ref="D973:F973"/>
    <mergeCell ref="D1158:E1158"/>
    <mergeCell ref="D1147:G1147"/>
    <mergeCell ref="D1000:F1000"/>
    <mergeCell ref="A1008:K1008"/>
    <mergeCell ref="E1052:H1052"/>
    <mergeCell ref="A997:K997"/>
  </mergeCells>
  <printOptions/>
  <pageMargins left="0.5511811023622047" right="0.2755905511811024" top="0.31496062992125984" bottom="0.31496062992125984" header="0" footer="0"/>
  <pageSetup fitToHeight="999" horizontalDpi="600" verticalDpi="600" orientation="portrait" scale="83" r:id="rId2"/>
  <headerFooter alignWithMargins="0">
    <oddFooter>&amp;L&amp;6Fecha impresión: &amp;D&amp;R&amp;P de &amp;N</oddFooter>
  </headerFooter>
  <rowBreaks count="12" manualBreakCount="12">
    <brk id="290" max="10" man="1"/>
    <brk id="348" max="10" man="1"/>
    <brk id="405" max="10" man="1"/>
    <brk id="532" max="10" man="1"/>
    <brk id="597" max="10" man="1"/>
    <brk id="723" max="10" man="1"/>
    <brk id="782" max="10" man="1"/>
    <brk id="826" max="10" man="1"/>
    <brk id="876" max="10" man="1"/>
    <brk id="1051" max="10" man="1"/>
    <brk id="1176" max="10" man="1"/>
    <brk id="124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Medellin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43004962</dc:creator>
  <cp:keywords/>
  <dc:description/>
  <cp:lastModifiedBy>39214641</cp:lastModifiedBy>
  <cp:lastPrinted>2009-08-14T21:14:05Z</cp:lastPrinted>
  <dcterms:created xsi:type="dcterms:W3CDTF">2009-06-30T20:04:40Z</dcterms:created>
  <dcterms:modified xsi:type="dcterms:W3CDTF">2012-04-24T16:35:06Z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